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92.168.10.50\Public\印刷データ(PDF、CDラベル)\日本語学力テスト QUICK_サンプル\"/>
    </mc:Choice>
  </mc:AlternateContent>
  <xr:revisionPtr revIDLastSave="0" documentId="13_ncr:1_{0C64C259-B6A2-487A-B8A7-B8EB021081C2}" xr6:coauthVersionLast="47" xr6:coauthVersionMax="47" xr10:uidLastSave="{00000000-0000-0000-0000-000000000000}"/>
  <bookViews>
    <workbookView xWindow="5415" yWindow="5415" windowWidth="28800" windowHeight="15435" xr2:uid="{00000000-000D-0000-FFFF-FFFF00000000}"/>
  </bookViews>
  <sheets>
    <sheet name="成績結果シートについて" sheetId="18" r:id="rId1"/>
    <sheet name="成績結果一覧" sheetId="17" r:id="rId2"/>
    <sheet name="成績表" sheetId="24" r:id="rId3"/>
    <sheet name="正答率一覧" sheetId="16" r:id="rId4"/>
  </sheets>
  <definedNames>
    <definedName name="_xlnm._FilterDatabase" localSheetId="1" hidden="1">成績結果一覧!$B$5:$U$34</definedName>
    <definedName name="_xlnm._FilterDatabase" localSheetId="2" hidden="1">成績表!$B$5:$U$6</definedName>
    <definedName name="_xlnm.Print_Area" localSheetId="0">成績結果シートについて!$A$2:$L$66</definedName>
    <definedName name="_xlnm.Print_Area" localSheetId="1">成績結果一覧!$A$2:$Z$34</definedName>
    <definedName name="_xlnm.Print_Area" localSheetId="2">成績表!$A$5:$Z$114</definedName>
    <definedName name="_xlnm.Print_Area" localSheetId="3">正答率一覧!$A$2:$AO$41</definedName>
    <definedName name="_xlnm.Print_Titles" localSheetId="1">成績結果一覧!$5:$6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14" i="24" l="1"/>
  <c r="Y114" i="24"/>
  <c r="X114" i="24"/>
  <c r="W114" i="24"/>
  <c r="V114" i="24"/>
  <c r="U114" i="24"/>
  <c r="S114" i="24"/>
  <c r="R114" i="24"/>
  <c r="Q114" i="24"/>
  <c r="P114" i="24"/>
  <c r="O114" i="24"/>
  <c r="N114" i="24"/>
  <c r="M114" i="24"/>
  <c r="L114" i="24"/>
  <c r="K114" i="24"/>
  <c r="J114" i="24"/>
  <c r="I114" i="24"/>
  <c r="H114" i="24"/>
  <c r="G114" i="24"/>
  <c r="F114" i="24"/>
  <c r="E114" i="24"/>
  <c r="D114" i="24"/>
  <c r="C114" i="24"/>
  <c r="B114" i="24"/>
  <c r="Z110" i="24"/>
  <c r="Y110" i="24"/>
  <c r="X110" i="24"/>
  <c r="W110" i="24"/>
  <c r="V110" i="24"/>
  <c r="U110" i="24"/>
  <c r="S110" i="24"/>
  <c r="R110" i="24"/>
  <c r="Q110" i="24"/>
  <c r="P110" i="24"/>
  <c r="O110" i="24"/>
  <c r="N110" i="24"/>
  <c r="M110" i="24"/>
  <c r="L110" i="24"/>
  <c r="K110" i="24"/>
  <c r="J110" i="24"/>
  <c r="I110" i="24"/>
  <c r="H110" i="24"/>
  <c r="G110" i="24"/>
  <c r="F110" i="24"/>
  <c r="E110" i="24"/>
  <c r="D110" i="24"/>
  <c r="C110" i="24"/>
  <c r="B110" i="24"/>
  <c r="Z106" i="24"/>
  <c r="Y106" i="24"/>
  <c r="X106" i="24"/>
  <c r="W106" i="24"/>
  <c r="V106" i="24"/>
  <c r="U106" i="24"/>
  <c r="S106" i="24"/>
  <c r="R106" i="24"/>
  <c r="Q106" i="24"/>
  <c r="P106" i="24"/>
  <c r="O106" i="24"/>
  <c r="N106" i="24"/>
  <c r="M106" i="24"/>
  <c r="L106" i="24"/>
  <c r="K106" i="24"/>
  <c r="J106" i="24"/>
  <c r="I106" i="24"/>
  <c r="H106" i="24"/>
  <c r="G106" i="24"/>
  <c r="F106" i="24"/>
  <c r="E106" i="24"/>
  <c r="D106" i="24"/>
  <c r="C106" i="24"/>
  <c r="B106" i="24"/>
  <c r="Z102" i="24"/>
  <c r="Y102" i="24"/>
  <c r="X102" i="24"/>
  <c r="W102" i="24"/>
  <c r="V102" i="24"/>
  <c r="U102" i="24"/>
  <c r="S102" i="24"/>
  <c r="R102" i="24"/>
  <c r="Q102" i="24"/>
  <c r="P102" i="24"/>
  <c r="O102" i="24"/>
  <c r="N102" i="24"/>
  <c r="M102" i="24"/>
  <c r="L102" i="24"/>
  <c r="K102" i="24"/>
  <c r="J102" i="24"/>
  <c r="I102" i="24"/>
  <c r="H102" i="24"/>
  <c r="G102" i="24"/>
  <c r="F102" i="24"/>
  <c r="E102" i="24"/>
  <c r="D102" i="24"/>
  <c r="C102" i="24"/>
  <c r="B102" i="24"/>
  <c r="Z98" i="24"/>
  <c r="Y98" i="24"/>
  <c r="X98" i="24"/>
  <c r="W98" i="24"/>
  <c r="V98" i="24"/>
  <c r="U98" i="24"/>
  <c r="S98" i="24"/>
  <c r="R98" i="24"/>
  <c r="Q98" i="24"/>
  <c r="P98" i="24"/>
  <c r="O98" i="24"/>
  <c r="N98" i="24"/>
  <c r="M98" i="24"/>
  <c r="L98" i="24"/>
  <c r="K98" i="24"/>
  <c r="J98" i="24"/>
  <c r="I98" i="24"/>
  <c r="H98" i="24"/>
  <c r="G98" i="24"/>
  <c r="F98" i="24"/>
  <c r="E98" i="24"/>
  <c r="D98" i="24"/>
  <c r="C98" i="24"/>
  <c r="B98" i="24"/>
  <c r="Z94" i="24"/>
  <c r="Y94" i="24"/>
  <c r="X94" i="24"/>
  <c r="W94" i="24"/>
  <c r="V94" i="24"/>
  <c r="U94" i="24"/>
  <c r="S94" i="24"/>
  <c r="R94" i="24"/>
  <c r="Q94" i="24"/>
  <c r="P94" i="24"/>
  <c r="O94" i="24"/>
  <c r="N94" i="24"/>
  <c r="M94" i="24"/>
  <c r="L94" i="24"/>
  <c r="K94" i="24"/>
  <c r="J94" i="24"/>
  <c r="I94" i="24"/>
  <c r="H94" i="24"/>
  <c r="G94" i="24"/>
  <c r="F94" i="24"/>
  <c r="E94" i="24"/>
  <c r="D94" i="24"/>
  <c r="C94" i="24"/>
  <c r="B94" i="24"/>
  <c r="Z90" i="24"/>
  <c r="Y90" i="24"/>
  <c r="X90" i="24"/>
  <c r="W90" i="24"/>
  <c r="V90" i="24"/>
  <c r="U90" i="24"/>
  <c r="S90" i="24"/>
  <c r="R90" i="24"/>
  <c r="Q90" i="24"/>
  <c r="P90" i="24"/>
  <c r="O90" i="24"/>
  <c r="N90" i="24"/>
  <c r="M90" i="24"/>
  <c r="L90" i="24"/>
  <c r="K90" i="24"/>
  <c r="J90" i="24"/>
  <c r="I90" i="24"/>
  <c r="H90" i="24"/>
  <c r="G90" i="24"/>
  <c r="F90" i="24"/>
  <c r="E90" i="24"/>
  <c r="D90" i="24"/>
  <c r="C90" i="24"/>
  <c r="B90" i="24"/>
  <c r="Z86" i="24"/>
  <c r="Y86" i="24"/>
  <c r="X86" i="24"/>
  <c r="W86" i="24"/>
  <c r="V86" i="24"/>
  <c r="U86" i="24"/>
  <c r="S86" i="24"/>
  <c r="R86" i="24"/>
  <c r="Q86" i="24"/>
  <c r="P86" i="24"/>
  <c r="O86" i="24"/>
  <c r="N86" i="24"/>
  <c r="M86" i="24"/>
  <c r="L86" i="24"/>
  <c r="K86" i="24"/>
  <c r="J86" i="24"/>
  <c r="I86" i="24"/>
  <c r="H86" i="24"/>
  <c r="G86" i="24"/>
  <c r="F86" i="24"/>
  <c r="E86" i="24"/>
  <c r="D86" i="24"/>
  <c r="C86" i="24"/>
  <c r="B86" i="24"/>
  <c r="Z82" i="24"/>
  <c r="Y82" i="24"/>
  <c r="X82" i="24"/>
  <c r="W82" i="24"/>
  <c r="V82" i="24"/>
  <c r="U82" i="24"/>
  <c r="S82" i="24"/>
  <c r="R82" i="24"/>
  <c r="Q82" i="24"/>
  <c r="P82" i="24"/>
  <c r="O82" i="24"/>
  <c r="N82" i="24"/>
  <c r="M82" i="24"/>
  <c r="L82" i="24"/>
  <c r="K82" i="24"/>
  <c r="J82" i="24"/>
  <c r="I82" i="24"/>
  <c r="H82" i="24"/>
  <c r="G82" i="24"/>
  <c r="F82" i="24"/>
  <c r="E82" i="24"/>
  <c r="D82" i="24"/>
  <c r="C82" i="24"/>
  <c r="B82" i="24"/>
  <c r="Z78" i="24"/>
  <c r="Y78" i="24"/>
  <c r="X78" i="24"/>
  <c r="W78" i="24"/>
  <c r="V78" i="24"/>
  <c r="U78" i="24"/>
  <c r="S78" i="24"/>
  <c r="R78" i="24"/>
  <c r="Q78" i="24"/>
  <c r="P78" i="24"/>
  <c r="O78" i="24"/>
  <c r="N78" i="24"/>
  <c r="M78" i="24"/>
  <c r="L78" i="24"/>
  <c r="K78" i="24"/>
  <c r="J78" i="24"/>
  <c r="I78" i="24"/>
  <c r="H78" i="24"/>
  <c r="G78" i="24"/>
  <c r="F78" i="24"/>
  <c r="E78" i="24"/>
  <c r="D78" i="24"/>
  <c r="C78" i="24"/>
  <c r="B78" i="24"/>
  <c r="Z74" i="24"/>
  <c r="Y74" i="24"/>
  <c r="X74" i="24"/>
  <c r="W74" i="24"/>
  <c r="V74" i="24"/>
  <c r="U74" i="24"/>
  <c r="S74" i="24"/>
  <c r="R74" i="24"/>
  <c r="Q74" i="24"/>
  <c r="P74" i="24"/>
  <c r="O74" i="24"/>
  <c r="N74" i="24"/>
  <c r="M74" i="24"/>
  <c r="L74" i="24"/>
  <c r="K74" i="24"/>
  <c r="J74" i="24"/>
  <c r="I74" i="24"/>
  <c r="H74" i="24"/>
  <c r="G74" i="24"/>
  <c r="F74" i="24"/>
  <c r="E74" i="24"/>
  <c r="D74" i="24"/>
  <c r="C74" i="24"/>
  <c r="B74" i="24"/>
  <c r="Z70" i="24"/>
  <c r="Y70" i="24"/>
  <c r="X70" i="24"/>
  <c r="W70" i="24"/>
  <c r="V70" i="24"/>
  <c r="U70" i="24"/>
  <c r="S70" i="24"/>
  <c r="R70" i="24"/>
  <c r="Q70" i="24"/>
  <c r="P70" i="24"/>
  <c r="O70" i="24"/>
  <c r="N70" i="24"/>
  <c r="M70" i="24"/>
  <c r="L70" i="24"/>
  <c r="K70" i="24"/>
  <c r="J70" i="24"/>
  <c r="I70" i="24"/>
  <c r="H70" i="24"/>
  <c r="G70" i="24"/>
  <c r="F70" i="24"/>
  <c r="E70" i="24"/>
  <c r="D70" i="24"/>
  <c r="C70" i="24"/>
  <c r="B70" i="24"/>
  <c r="Z66" i="24"/>
  <c r="Y66" i="24"/>
  <c r="X66" i="24"/>
  <c r="W66" i="24"/>
  <c r="V66" i="24"/>
  <c r="U66" i="24"/>
  <c r="S66" i="24"/>
  <c r="R66" i="24"/>
  <c r="Q66" i="24"/>
  <c r="P66" i="24"/>
  <c r="O66" i="24"/>
  <c r="N66" i="24"/>
  <c r="M66" i="24"/>
  <c r="L66" i="24"/>
  <c r="K66" i="24"/>
  <c r="J66" i="24"/>
  <c r="I66" i="24"/>
  <c r="H66" i="24"/>
  <c r="G66" i="24"/>
  <c r="F66" i="24"/>
  <c r="E66" i="24"/>
  <c r="D66" i="24"/>
  <c r="C66" i="24"/>
  <c r="B66" i="24"/>
  <c r="Z62" i="24"/>
  <c r="Y62" i="24"/>
  <c r="X62" i="24"/>
  <c r="W62" i="24"/>
  <c r="V62" i="24"/>
  <c r="U62" i="24"/>
  <c r="S62" i="24"/>
  <c r="R62" i="24"/>
  <c r="Q62" i="24"/>
  <c r="P62" i="24"/>
  <c r="O62" i="24"/>
  <c r="N62" i="24"/>
  <c r="M62" i="24"/>
  <c r="L62" i="24"/>
  <c r="K62" i="24"/>
  <c r="J62" i="24"/>
  <c r="I62" i="24"/>
  <c r="H62" i="24"/>
  <c r="G62" i="24"/>
  <c r="F62" i="24"/>
  <c r="E62" i="24"/>
  <c r="D62" i="24"/>
  <c r="C62" i="24"/>
  <c r="B62" i="24"/>
  <c r="Z58" i="24"/>
  <c r="Y58" i="24"/>
  <c r="X58" i="24"/>
  <c r="W58" i="24"/>
  <c r="V58" i="24"/>
  <c r="U58" i="24"/>
  <c r="S58" i="24"/>
  <c r="R58" i="24"/>
  <c r="Q58" i="24"/>
  <c r="P58" i="24"/>
  <c r="O58" i="24"/>
  <c r="N58" i="24"/>
  <c r="M58" i="24"/>
  <c r="L58" i="24"/>
  <c r="K58" i="24"/>
  <c r="J58" i="24"/>
  <c r="I58" i="24"/>
  <c r="H58" i="24"/>
  <c r="G58" i="24"/>
  <c r="F58" i="24"/>
  <c r="E58" i="24"/>
  <c r="D58" i="24"/>
  <c r="C58" i="24"/>
  <c r="B58" i="24"/>
  <c r="Z54" i="24"/>
  <c r="Y54" i="24"/>
  <c r="X54" i="24"/>
  <c r="W54" i="24"/>
  <c r="V54" i="24"/>
  <c r="U54" i="24"/>
  <c r="S54" i="24"/>
  <c r="R54" i="24"/>
  <c r="Q54" i="24"/>
  <c r="P54" i="24"/>
  <c r="O54" i="24"/>
  <c r="N54" i="24"/>
  <c r="M54" i="24"/>
  <c r="L54" i="24"/>
  <c r="K54" i="24"/>
  <c r="J54" i="24"/>
  <c r="I54" i="24"/>
  <c r="H54" i="24"/>
  <c r="G54" i="24"/>
  <c r="F54" i="24"/>
  <c r="E54" i="24"/>
  <c r="D54" i="24"/>
  <c r="C54" i="24"/>
  <c r="B54" i="24"/>
  <c r="Z50" i="24"/>
  <c r="Y50" i="24"/>
  <c r="X50" i="24"/>
  <c r="W50" i="24"/>
  <c r="V50" i="24"/>
  <c r="U50" i="24"/>
  <c r="S50" i="24"/>
  <c r="R50" i="24"/>
  <c r="Q50" i="24"/>
  <c r="P50" i="24"/>
  <c r="O50" i="24"/>
  <c r="N50" i="24"/>
  <c r="M50" i="24"/>
  <c r="L50" i="24"/>
  <c r="K50" i="24"/>
  <c r="J50" i="24"/>
  <c r="I50" i="24"/>
  <c r="H50" i="24"/>
  <c r="G50" i="24"/>
  <c r="F50" i="24"/>
  <c r="E50" i="24"/>
  <c r="D50" i="24"/>
  <c r="C50" i="24"/>
  <c r="B50" i="24"/>
  <c r="Z46" i="24"/>
  <c r="Y46" i="24"/>
  <c r="X46" i="24"/>
  <c r="W46" i="24"/>
  <c r="V46" i="24"/>
  <c r="U46" i="24"/>
  <c r="S46" i="24"/>
  <c r="R46" i="24"/>
  <c r="Q46" i="24"/>
  <c r="P46" i="24"/>
  <c r="O46" i="24"/>
  <c r="N46" i="24"/>
  <c r="M46" i="24"/>
  <c r="L46" i="24"/>
  <c r="K46" i="24"/>
  <c r="J46" i="24"/>
  <c r="I46" i="24"/>
  <c r="H46" i="24"/>
  <c r="G46" i="24"/>
  <c r="F46" i="24"/>
  <c r="E46" i="24"/>
  <c r="D46" i="24"/>
  <c r="C46" i="24"/>
  <c r="B46" i="24"/>
  <c r="Z42" i="24"/>
  <c r="Y42" i="24"/>
  <c r="X42" i="24"/>
  <c r="W42" i="24"/>
  <c r="V42" i="24"/>
  <c r="U42" i="24"/>
  <c r="S42" i="24"/>
  <c r="R42" i="24"/>
  <c r="Q42" i="24"/>
  <c r="P42" i="24"/>
  <c r="O42" i="24"/>
  <c r="N42" i="24"/>
  <c r="M42" i="24"/>
  <c r="L42" i="24"/>
  <c r="K42" i="24"/>
  <c r="J42" i="24"/>
  <c r="I42" i="24"/>
  <c r="H42" i="24"/>
  <c r="G42" i="24"/>
  <c r="F42" i="24"/>
  <c r="E42" i="24"/>
  <c r="D42" i="24"/>
  <c r="C42" i="24"/>
  <c r="B42" i="24"/>
  <c r="Z38" i="24"/>
  <c r="Y38" i="24"/>
  <c r="X38" i="24"/>
  <c r="W38" i="24"/>
  <c r="V38" i="24"/>
  <c r="U38" i="24"/>
  <c r="S38" i="24"/>
  <c r="R38" i="24"/>
  <c r="Q38" i="24"/>
  <c r="P38" i="24"/>
  <c r="O38" i="24"/>
  <c r="N38" i="24"/>
  <c r="M38" i="24"/>
  <c r="L38" i="24"/>
  <c r="K38" i="24"/>
  <c r="J38" i="24"/>
  <c r="I38" i="24"/>
  <c r="H38" i="24"/>
  <c r="G38" i="24"/>
  <c r="F38" i="24"/>
  <c r="E38" i="24"/>
  <c r="D38" i="24"/>
  <c r="C38" i="24"/>
  <c r="B38" i="24"/>
  <c r="Z34" i="24"/>
  <c r="Y34" i="24"/>
  <c r="X34" i="24"/>
  <c r="W34" i="24"/>
  <c r="V34" i="24"/>
  <c r="U34" i="24"/>
  <c r="S34" i="24"/>
  <c r="R34" i="24"/>
  <c r="Q34" i="24"/>
  <c r="P34" i="24"/>
  <c r="O34" i="24"/>
  <c r="N34" i="24"/>
  <c r="M34" i="24"/>
  <c r="L34" i="24"/>
  <c r="K34" i="24"/>
  <c r="J34" i="24"/>
  <c r="I34" i="24"/>
  <c r="H34" i="24"/>
  <c r="G34" i="24"/>
  <c r="F34" i="24"/>
  <c r="E34" i="24"/>
  <c r="D34" i="24"/>
  <c r="C34" i="24"/>
  <c r="B34" i="24"/>
  <c r="Z30" i="24"/>
  <c r="Y30" i="24"/>
  <c r="X30" i="24"/>
  <c r="W30" i="24"/>
  <c r="V30" i="24"/>
  <c r="U30" i="24"/>
  <c r="S30" i="24"/>
  <c r="R30" i="24"/>
  <c r="Q30" i="24"/>
  <c r="P30" i="24"/>
  <c r="O30" i="24"/>
  <c r="N30" i="24"/>
  <c r="M30" i="24"/>
  <c r="L30" i="24"/>
  <c r="K30" i="24"/>
  <c r="J30" i="24"/>
  <c r="I30" i="24"/>
  <c r="H30" i="24"/>
  <c r="G30" i="24"/>
  <c r="F30" i="24"/>
  <c r="E30" i="24"/>
  <c r="D30" i="24"/>
  <c r="C30" i="24"/>
  <c r="B30" i="24"/>
  <c r="Z26" i="24"/>
  <c r="Y26" i="24"/>
  <c r="X26" i="24"/>
  <c r="W26" i="24"/>
  <c r="V26" i="24"/>
  <c r="U26" i="24"/>
  <c r="S26" i="24"/>
  <c r="R26" i="24"/>
  <c r="Q26" i="24"/>
  <c r="P26" i="24"/>
  <c r="O26" i="24"/>
  <c r="N26" i="24"/>
  <c r="M26" i="24"/>
  <c r="L26" i="24"/>
  <c r="K26" i="24"/>
  <c r="J26" i="24"/>
  <c r="I26" i="24"/>
  <c r="H26" i="24"/>
  <c r="G26" i="24"/>
  <c r="F26" i="24"/>
  <c r="E26" i="24"/>
  <c r="D26" i="24"/>
  <c r="C26" i="24"/>
  <c r="B26" i="24"/>
  <c r="Z22" i="24"/>
  <c r="Y22" i="24"/>
  <c r="X22" i="24"/>
  <c r="W22" i="24"/>
  <c r="V22" i="24"/>
  <c r="U22" i="24"/>
  <c r="S22" i="24"/>
  <c r="R22" i="24"/>
  <c r="Q22" i="24"/>
  <c r="P22" i="24"/>
  <c r="O22" i="24"/>
  <c r="N22" i="24"/>
  <c r="M22" i="24"/>
  <c r="L22" i="24"/>
  <c r="K22" i="24"/>
  <c r="J22" i="24"/>
  <c r="I22" i="24"/>
  <c r="H22" i="24"/>
  <c r="G22" i="24"/>
  <c r="F22" i="24"/>
  <c r="E22" i="24"/>
  <c r="D22" i="24"/>
  <c r="C22" i="24"/>
  <c r="B22" i="24"/>
  <c r="Z18" i="24"/>
  <c r="Y18" i="24"/>
  <c r="X18" i="24"/>
  <c r="W18" i="24"/>
  <c r="V18" i="24"/>
  <c r="U18" i="24"/>
  <c r="S18" i="24"/>
  <c r="R18" i="24"/>
  <c r="Q18" i="24"/>
  <c r="P18" i="24"/>
  <c r="O18" i="24"/>
  <c r="N18" i="24"/>
  <c r="M18" i="24"/>
  <c r="L18" i="24"/>
  <c r="K18" i="24"/>
  <c r="J18" i="24"/>
  <c r="I18" i="24"/>
  <c r="H18" i="24"/>
  <c r="G18" i="24"/>
  <c r="F18" i="24"/>
  <c r="E18" i="24"/>
  <c r="D18" i="24"/>
  <c r="C18" i="24"/>
  <c r="B18" i="24"/>
  <c r="Z14" i="24"/>
  <c r="Y14" i="24"/>
  <c r="X14" i="24"/>
  <c r="W14" i="24"/>
  <c r="V14" i="24"/>
  <c r="U14" i="24"/>
  <c r="S14" i="24"/>
  <c r="R14" i="24"/>
  <c r="Q14" i="24"/>
  <c r="P14" i="24"/>
  <c r="O14" i="24"/>
  <c r="N14" i="24"/>
  <c r="M14" i="24"/>
  <c r="L14" i="24"/>
  <c r="K14" i="24"/>
  <c r="J14" i="24"/>
  <c r="I14" i="24"/>
  <c r="H14" i="24"/>
  <c r="G14" i="24"/>
  <c r="F14" i="24"/>
  <c r="E14" i="24"/>
  <c r="D14" i="24"/>
  <c r="C14" i="24"/>
  <c r="B14" i="24"/>
  <c r="Z10" i="24"/>
  <c r="Y10" i="24"/>
  <c r="X10" i="24"/>
  <c r="W10" i="24"/>
  <c r="V10" i="24"/>
  <c r="U10" i="24"/>
  <c r="S10" i="24"/>
  <c r="R10" i="24"/>
  <c r="Q10" i="24"/>
  <c r="P10" i="24"/>
  <c r="O10" i="24"/>
  <c r="N10" i="24"/>
  <c r="M10" i="24"/>
  <c r="L10" i="24"/>
  <c r="K10" i="24"/>
  <c r="J10" i="24"/>
  <c r="I10" i="24"/>
  <c r="H10" i="24"/>
  <c r="G10" i="24"/>
  <c r="F10" i="24"/>
  <c r="E10" i="24"/>
  <c r="D10" i="24"/>
  <c r="C10" i="24"/>
  <c r="B10" i="24"/>
  <c r="Z6" i="24"/>
  <c r="Y6" i="24"/>
  <c r="X6" i="24"/>
  <c r="W6" i="24"/>
  <c r="V6" i="24"/>
  <c r="U6" i="24"/>
  <c r="S6" i="24"/>
  <c r="R6" i="24"/>
  <c r="Q6" i="24"/>
  <c r="P6" i="24"/>
  <c r="O6" i="24"/>
  <c r="N6" i="24"/>
  <c r="M6" i="24"/>
  <c r="L6" i="24"/>
  <c r="K6" i="24"/>
  <c r="J6" i="24"/>
  <c r="I6" i="24"/>
  <c r="H6" i="24"/>
  <c r="G6" i="24"/>
  <c r="F6" i="24"/>
  <c r="E6" i="24"/>
  <c r="D6" i="24"/>
  <c r="C6" i="24"/>
  <c r="B6" i="24"/>
</calcChain>
</file>

<file path=xl/sharedStrings.xml><?xml version="1.0" encoding="utf-8"?>
<sst xmlns="http://schemas.openxmlformats.org/spreadsheetml/2006/main" count="1951" uniqueCount="208">
  <si>
    <t>問題3</t>
    <rPh sb="0" eb="2">
      <t>モンダイ</t>
    </rPh>
    <phoneticPr fontId="1"/>
  </si>
  <si>
    <t>問題4</t>
    <rPh sb="0" eb="2">
      <t>モンダイ</t>
    </rPh>
    <phoneticPr fontId="1"/>
  </si>
  <si>
    <t>問題5</t>
    <rPh sb="0" eb="2">
      <t>モンダイ</t>
    </rPh>
    <phoneticPr fontId="1"/>
  </si>
  <si>
    <t>問題6</t>
    <rPh sb="0" eb="2">
      <t>モンダイ</t>
    </rPh>
    <phoneticPr fontId="1"/>
  </si>
  <si>
    <t>問題7</t>
    <rPh sb="0" eb="2">
      <t>モンダイ</t>
    </rPh>
    <phoneticPr fontId="1"/>
  </si>
  <si>
    <t>問題8</t>
    <rPh sb="0" eb="2">
      <t>モンダイ</t>
    </rPh>
    <phoneticPr fontId="1"/>
  </si>
  <si>
    <t>問題9</t>
    <rPh sb="0" eb="2">
      <t>モンダイ</t>
    </rPh>
    <phoneticPr fontId="1"/>
  </si>
  <si>
    <t>最高点</t>
    <rPh sb="0" eb="3">
      <t>サイコウテン</t>
    </rPh>
    <phoneticPr fontId="1"/>
  </si>
  <si>
    <t>最低点</t>
    <rPh sb="0" eb="3">
      <t>サイテイテン</t>
    </rPh>
    <phoneticPr fontId="1"/>
  </si>
  <si>
    <t>平均点</t>
    <rPh sb="0" eb="3">
      <t>ヘイキンテン</t>
    </rPh>
    <phoneticPr fontId="1"/>
  </si>
  <si>
    <t>標準偏差</t>
    <rPh sb="0" eb="4">
      <t>ヒョウジュンヘンサ</t>
    </rPh>
    <phoneticPr fontId="1"/>
  </si>
  <si>
    <t>総合</t>
    <rPh sb="0" eb="2">
      <t>ソウゴウ</t>
    </rPh>
    <phoneticPr fontId="1"/>
  </si>
  <si>
    <t>名前</t>
    <rPh sb="0" eb="2">
      <t>ナマエ</t>
    </rPh>
    <phoneticPr fontId="1"/>
  </si>
  <si>
    <t>受験番号</t>
  </si>
  <si>
    <t>総得点</t>
    <rPh sb="0" eb="3">
      <t>ソウトクテン</t>
    </rPh>
    <phoneticPr fontId="1"/>
  </si>
  <si>
    <t>文法・読解分野</t>
    <rPh sb="0" eb="2">
      <t>ブンポウ</t>
    </rPh>
    <rPh sb="3" eb="5">
      <t>ドッカイ</t>
    </rPh>
    <rPh sb="5" eb="7">
      <t>ブンヤ</t>
    </rPh>
    <phoneticPr fontId="1"/>
  </si>
  <si>
    <t>文字・語彙分野</t>
    <rPh sb="0" eb="2">
      <t>モジ</t>
    </rPh>
    <rPh sb="3" eb="5">
      <t>ゴイ</t>
    </rPh>
    <rPh sb="5" eb="7">
      <t>ブンヤ</t>
    </rPh>
    <phoneticPr fontId="1"/>
  </si>
  <si>
    <t>クラス内
順位</t>
    <rPh sb="3" eb="4">
      <t>ナイ</t>
    </rPh>
    <rPh sb="5" eb="7">
      <t>ジュンイ</t>
    </rPh>
    <phoneticPr fontId="1"/>
  </si>
  <si>
    <t>全国
順位</t>
    <rPh sb="0" eb="2">
      <t>ゼンコク</t>
    </rPh>
    <rPh sb="3" eb="5">
      <t>ジュンイ</t>
    </rPh>
    <phoneticPr fontId="1"/>
  </si>
  <si>
    <t>文字・語彙
分野得点</t>
    <rPh sb="0" eb="2">
      <t>モジ</t>
    </rPh>
    <rPh sb="3" eb="5">
      <t>ゴイ</t>
    </rPh>
    <rPh sb="6" eb="8">
      <t>ブンヤ</t>
    </rPh>
    <rPh sb="8" eb="10">
      <t>トクテン</t>
    </rPh>
    <phoneticPr fontId="1"/>
  </si>
  <si>
    <t>文法・読解
分野得点</t>
    <rPh sb="0" eb="2">
      <t>ブンポウ</t>
    </rPh>
    <rPh sb="3" eb="5">
      <t>ドッカイ</t>
    </rPh>
    <rPh sb="6" eb="8">
      <t>ブンヤ</t>
    </rPh>
    <rPh sb="8" eb="10">
      <t>トクテン</t>
    </rPh>
    <phoneticPr fontId="1"/>
  </si>
  <si>
    <t>全国</t>
    <rPh sb="0" eb="2">
      <t>ゼンコク</t>
    </rPh>
    <phoneticPr fontId="1"/>
  </si>
  <si>
    <t>成績概評</t>
    <rPh sb="0" eb="2">
      <t>セイセキ</t>
    </rPh>
    <rPh sb="2" eb="4">
      <t>ガイヒョウ</t>
    </rPh>
    <phoneticPr fontId="1"/>
  </si>
  <si>
    <t>偏差値</t>
    <rPh sb="0" eb="3">
      <t>ヘンサチ</t>
    </rPh>
    <phoneticPr fontId="1"/>
  </si>
  <si>
    <t>問題番号</t>
    <rPh sb="0" eb="2">
      <t>モンダイ</t>
    </rPh>
    <rPh sb="2" eb="4">
      <t>バンゴウ</t>
    </rPh>
    <phoneticPr fontId="1"/>
  </si>
  <si>
    <t>問
題
1</t>
    <rPh sb="0" eb="1">
      <t>トイ</t>
    </rPh>
    <rPh sb="2" eb="3">
      <t>テイ</t>
    </rPh>
    <phoneticPr fontId="1"/>
  </si>
  <si>
    <t>問
題
2</t>
    <rPh sb="0" eb="1">
      <t>トイ</t>
    </rPh>
    <rPh sb="2" eb="3">
      <t>テイ</t>
    </rPh>
    <phoneticPr fontId="1"/>
  </si>
  <si>
    <t>問
題
3</t>
    <rPh sb="0" eb="1">
      <t>トイ</t>
    </rPh>
    <rPh sb="2" eb="3">
      <t>テイ</t>
    </rPh>
    <phoneticPr fontId="1"/>
  </si>
  <si>
    <t>問
題
4</t>
    <rPh sb="0" eb="1">
      <t>トイ</t>
    </rPh>
    <rPh sb="2" eb="3">
      <t>テイ</t>
    </rPh>
    <phoneticPr fontId="1"/>
  </si>
  <si>
    <t>問
題
5</t>
    <rPh sb="0" eb="1">
      <t>トイ</t>
    </rPh>
    <rPh sb="2" eb="3">
      <t>テイ</t>
    </rPh>
    <phoneticPr fontId="1"/>
  </si>
  <si>
    <t>問
題
6</t>
    <rPh sb="0" eb="1">
      <t>トイ</t>
    </rPh>
    <rPh sb="2" eb="3">
      <t>テイ</t>
    </rPh>
    <phoneticPr fontId="1"/>
  </si>
  <si>
    <t>問
題
7</t>
    <rPh sb="0" eb="1">
      <t>トイ</t>
    </rPh>
    <rPh sb="2" eb="3">
      <t>テイ</t>
    </rPh>
    <phoneticPr fontId="1"/>
  </si>
  <si>
    <t>問
題
8</t>
    <rPh sb="0" eb="1">
      <t>トイ</t>
    </rPh>
    <rPh sb="2" eb="3">
      <t>テイ</t>
    </rPh>
    <phoneticPr fontId="1"/>
  </si>
  <si>
    <t>問
題
9</t>
    <rPh sb="0" eb="1">
      <t>トイ</t>
    </rPh>
    <rPh sb="2" eb="3">
      <t>テイ</t>
    </rPh>
    <phoneticPr fontId="1"/>
  </si>
  <si>
    <t>実力グラフ</t>
    <rPh sb="0" eb="2">
      <t>ジツリョク</t>
    </rPh>
    <phoneticPr fontId="1"/>
  </si>
  <si>
    <t>分野別得点・総得点</t>
    <rPh sb="0" eb="2">
      <t>ブンヤ</t>
    </rPh>
    <rPh sb="2" eb="3">
      <t>ベツ</t>
    </rPh>
    <rPh sb="3" eb="5">
      <t>トクテン</t>
    </rPh>
    <rPh sb="6" eb="9">
      <t>ソウトクテン</t>
    </rPh>
    <phoneticPr fontId="1"/>
  </si>
  <si>
    <t>問題別得点</t>
    <rPh sb="0" eb="2">
      <t>モンダイ</t>
    </rPh>
    <rPh sb="2" eb="3">
      <t>ベツ</t>
    </rPh>
    <rPh sb="3" eb="5">
      <t>トクテン</t>
    </rPh>
    <phoneticPr fontId="1"/>
  </si>
  <si>
    <t>文法</t>
    <rPh sb="0" eb="2">
      <t>ブンポウ</t>
    </rPh>
    <phoneticPr fontId="1"/>
  </si>
  <si>
    <t>読解</t>
    <rPh sb="0" eb="2">
      <t>ドッカイ</t>
    </rPh>
    <phoneticPr fontId="1"/>
  </si>
  <si>
    <t>問題10</t>
    <rPh sb="0" eb="2">
      <t>モンダイ</t>
    </rPh>
    <phoneticPr fontId="1"/>
  </si>
  <si>
    <t>文脈規定</t>
    <rPh sb="0" eb="2">
      <t>ブンミャク</t>
    </rPh>
    <rPh sb="2" eb="4">
      <t>キテイ</t>
    </rPh>
    <phoneticPr fontId="1"/>
  </si>
  <si>
    <t>用法</t>
    <rPh sb="0" eb="2">
      <t>ヨウホウ</t>
    </rPh>
    <phoneticPr fontId="1"/>
  </si>
  <si>
    <t>表記</t>
    <rPh sb="0" eb="2">
      <t>ヒョウキ</t>
    </rPh>
    <phoneticPr fontId="1"/>
  </si>
  <si>
    <t>内容理解（短文）</t>
    <rPh sb="0" eb="4">
      <t>ナイヨウリカイ</t>
    </rPh>
    <rPh sb="5" eb="7">
      <t>タンブン</t>
    </rPh>
    <phoneticPr fontId="1"/>
  </si>
  <si>
    <t>内容理解（中文）</t>
    <rPh sb="0" eb="4">
      <t>ナイヨウリカイ</t>
    </rPh>
    <rPh sb="5" eb="7">
      <t>チュウブン</t>
    </rPh>
    <phoneticPr fontId="1"/>
  </si>
  <si>
    <t>11</t>
  </si>
  <si>
    <t>学校名</t>
    <rPh sb="0" eb="3">
      <t>ガッコウメイ</t>
    </rPh>
    <phoneticPr fontId="1"/>
  </si>
  <si>
    <t>クラス名</t>
    <rPh sb="3" eb="4">
      <t>メイ</t>
    </rPh>
    <phoneticPr fontId="1"/>
  </si>
  <si>
    <t>試験日</t>
    <rPh sb="0" eb="3">
      <t>シケンビ</t>
    </rPh>
    <phoneticPr fontId="1"/>
  </si>
  <si>
    <t>配点</t>
    <rPh sb="0" eb="2">
      <t>ハイテン</t>
    </rPh>
    <phoneticPr fontId="1"/>
  </si>
  <si>
    <t>問題1</t>
    <rPh sb="0" eb="2">
      <t>モンダイ</t>
    </rPh>
    <phoneticPr fontId="1"/>
  </si>
  <si>
    <t>問題2</t>
    <rPh sb="0" eb="2">
      <t>モンダイ</t>
    </rPh>
    <phoneticPr fontId="1"/>
  </si>
  <si>
    <t>問題名</t>
    <rPh sb="0" eb="2">
      <t>モンダイ</t>
    </rPh>
    <rPh sb="2" eb="3">
      <t>メイ</t>
    </rPh>
    <phoneticPr fontId="1"/>
  </si>
  <si>
    <t>漢字読み</t>
    <rPh sb="0" eb="3">
      <t>カンジヨ</t>
    </rPh>
    <phoneticPr fontId="1"/>
  </si>
  <si>
    <t>言い換え類義</t>
    <rPh sb="0" eb="1">
      <t>イ</t>
    </rPh>
    <rPh sb="2" eb="3">
      <t>カ</t>
    </rPh>
    <rPh sb="4" eb="6">
      <t>ルイギ</t>
    </rPh>
    <phoneticPr fontId="1"/>
  </si>
  <si>
    <t>文法形式の判断</t>
    <rPh sb="0" eb="4">
      <t>ブンポウケイシキ</t>
    </rPh>
    <rPh sb="5" eb="7">
      <t>ハンダン</t>
    </rPh>
    <phoneticPr fontId="1"/>
  </si>
  <si>
    <t>文の組み立て</t>
    <rPh sb="0" eb="1">
      <t>ブン</t>
    </rPh>
    <rPh sb="2" eb="3">
      <t>ク</t>
    </rPh>
    <rPh sb="4" eb="5">
      <t>タ</t>
    </rPh>
    <phoneticPr fontId="1"/>
  </si>
  <si>
    <t>文章の文法</t>
    <rPh sb="0" eb="2">
      <t>ブンショウ</t>
    </rPh>
    <rPh sb="3" eb="5">
      <t>ブンポウ</t>
    </rPh>
    <phoneticPr fontId="1"/>
  </si>
  <si>
    <t>漢字で書かれた語の読み方を問います。</t>
    <rPh sb="0" eb="2">
      <t>カンジ</t>
    </rPh>
    <rPh sb="3" eb="4">
      <t>カ</t>
    </rPh>
    <rPh sb="7" eb="8">
      <t>ゴ</t>
    </rPh>
    <rPh sb="9" eb="10">
      <t>ヨ</t>
    </rPh>
    <rPh sb="11" eb="12">
      <t>カタ</t>
    </rPh>
    <rPh sb="13" eb="14">
      <t>ト</t>
    </rPh>
    <phoneticPr fontId="1"/>
  </si>
  <si>
    <t>文脈によって意味的に規定される語が何であるかを問います。</t>
    <rPh sb="0" eb="2">
      <t>ブンミャク</t>
    </rPh>
    <rPh sb="6" eb="9">
      <t>イミテキ</t>
    </rPh>
    <rPh sb="10" eb="12">
      <t>キテイ</t>
    </rPh>
    <rPh sb="15" eb="16">
      <t>ゴ</t>
    </rPh>
    <rPh sb="17" eb="18">
      <t>ナン</t>
    </rPh>
    <rPh sb="23" eb="24">
      <t>ト</t>
    </rPh>
    <phoneticPr fontId="1"/>
  </si>
  <si>
    <t>出題される語や表現と意味的に近い語や表現を問います。</t>
    <rPh sb="0" eb="2">
      <t>シュツダイ</t>
    </rPh>
    <rPh sb="5" eb="6">
      <t>ゴ</t>
    </rPh>
    <rPh sb="7" eb="9">
      <t>ヒョウゲン</t>
    </rPh>
    <rPh sb="10" eb="13">
      <t>イミテキ</t>
    </rPh>
    <rPh sb="14" eb="15">
      <t>チカ</t>
    </rPh>
    <rPh sb="16" eb="17">
      <t>ゴ</t>
    </rPh>
    <rPh sb="18" eb="20">
      <t>ヒョウゲン</t>
    </rPh>
    <rPh sb="21" eb="22">
      <t>ト</t>
    </rPh>
    <phoneticPr fontId="1"/>
  </si>
  <si>
    <t>文の内容にあった文法形式かどうかを判断することができるかを問います。</t>
    <rPh sb="0" eb="1">
      <t>ブン</t>
    </rPh>
    <rPh sb="2" eb="4">
      <t>ナイヨウ</t>
    </rPh>
    <rPh sb="8" eb="12">
      <t>ブンポウケイシキ</t>
    </rPh>
    <rPh sb="17" eb="19">
      <t>ハンダン</t>
    </rPh>
    <rPh sb="29" eb="30">
      <t>ト</t>
    </rPh>
    <phoneticPr fontId="1"/>
  </si>
  <si>
    <t>出題語が文の中でどのように使われるのかを問います。</t>
    <rPh sb="0" eb="2">
      <t>シュツダイ</t>
    </rPh>
    <rPh sb="2" eb="3">
      <t>ゴ</t>
    </rPh>
    <rPh sb="4" eb="5">
      <t>ブン</t>
    </rPh>
    <rPh sb="6" eb="7">
      <t>ナカ</t>
    </rPh>
    <rPh sb="13" eb="14">
      <t>ツカ</t>
    </rPh>
    <rPh sb="20" eb="21">
      <t>ト</t>
    </rPh>
    <phoneticPr fontId="1"/>
  </si>
  <si>
    <t>統語的に正しく、かつ、意味が通る文を組み立てることができるかを問います。</t>
    <rPh sb="0" eb="3">
      <t>トウゴテキ</t>
    </rPh>
    <rPh sb="4" eb="5">
      <t>タダ</t>
    </rPh>
    <rPh sb="11" eb="13">
      <t>イミ</t>
    </rPh>
    <rPh sb="14" eb="15">
      <t>トオ</t>
    </rPh>
    <rPh sb="16" eb="17">
      <t>ブン</t>
    </rPh>
    <rPh sb="18" eb="19">
      <t>ク</t>
    </rPh>
    <rPh sb="20" eb="21">
      <t>タ</t>
    </rPh>
    <rPh sb="31" eb="32">
      <t>ト</t>
    </rPh>
    <phoneticPr fontId="1"/>
  </si>
  <si>
    <t>文章の流れに合った文かどうかを判断することができるかを問います。</t>
    <rPh sb="0" eb="2">
      <t>ブンショウ</t>
    </rPh>
    <rPh sb="3" eb="4">
      <t>ナガ</t>
    </rPh>
    <rPh sb="6" eb="7">
      <t>ア</t>
    </rPh>
    <rPh sb="9" eb="10">
      <t>ブン</t>
    </rPh>
    <rPh sb="15" eb="17">
      <t>ハンダン</t>
    </rPh>
    <rPh sb="27" eb="28">
      <t>ト</t>
    </rPh>
    <phoneticPr fontId="1"/>
  </si>
  <si>
    <t>問題</t>
    <rPh sb="0" eb="2">
      <t>モンダイ</t>
    </rPh>
    <phoneticPr fontId="1"/>
  </si>
  <si>
    <t>配点</t>
    <rPh sb="0" eb="2">
      <t>ハイテン</t>
    </rPh>
    <phoneticPr fontId="1"/>
  </si>
  <si>
    <t>問題数</t>
    <rPh sb="0" eb="3">
      <t>モンダイスウ</t>
    </rPh>
    <phoneticPr fontId="1"/>
  </si>
  <si>
    <t>漢字力</t>
    <rPh sb="0" eb="3">
      <t>カンジリョク</t>
    </rPh>
    <phoneticPr fontId="1"/>
  </si>
  <si>
    <t>項目</t>
    <rPh sb="0" eb="2">
      <t>コウモク</t>
    </rPh>
    <phoneticPr fontId="1"/>
  </si>
  <si>
    <t>語彙力</t>
    <rPh sb="0" eb="3">
      <t>ゴイリョク</t>
    </rPh>
    <phoneticPr fontId="1"/>
  </si>
  <si>
    <t>文法力</t>
    <rPh sb="0" eb="3">
      <t>ブンポウリョク</t>
    </rPh>
    <phoneticPr fontId="1"/>
  </si>
  <si>
    <t>読解力</t>
    <rPh sb="0" eb="3">
      <t>ドッカイリョク</t>
    </rPh>
    <phoneticPr fontId="1"/>
  </si>
  <si>
    <t>内容</t>
    <rPh sb="0" eb="2">
      <t>ナイヨウ</t>
    </rPh>
    <phoneticPr fontId="1"/>
  </si>
  <si>
    <t>読解力
文法力
語彙力
漢字力</t>
    <rPh sb="0" eb="3">
      <t>ドッカイリョク</t>
    </rPh>
    <rPh sb="4" eb="7">
      <t>ブンポウリョク</t>
    </rPh>
    <rPh sb="8" eb="11">
      <t>ゴイリョク</t>
    </rPh>
    <rPh sb="12" eb="15">
      <t>カンジリョク</t>
    </rPh>
    <phoneticPr fontId="1"/>
  </si>
  <si>
    <t>このクラス</t>
    <phoneticPr fontId="1"/>
  </si>
  <si>
    <t>名前 / 問題番号</t>
    <rPh sb="0" eb="2">
      <t>ナマエ</t>
    </rPh>
    <rPh sb="5" eb="7">
      <t>モンダイ</t>
    </rPh>
    <rPh sb="7" eb="9">
      <t>バンゴウ</t>
    </rPh>
    <phoneticPr fontId="1"/>
  </si>
  <si>
    <t>1</t>
  </si>
  <si>
    <t>2</t>
  </si>
  <si>
    <t>3</t>
  </si>
  <si>
    <t>4</t>
  </si>
  <si>
    <t>5</t>
  </si>
  <si>
    <t>6</t>
  </si>
  <si>
    <t>7</t>
  </si>
  <si>
    <t>8</t>
  </si>
  <si>
    <t>9</t>
  </si>
  <si>
    <t>10</t>
  </si>
  <si>
    <t>12</t>
  </si>
  <si>
    <t>13</t>
  </si>
  <si>
    <t>14</t>
  </si>
  <si>
    <t>15</t>
  </si>
  <si>
    <t>16</t>
  </si>
  <si>
    <t>17</t>
  </si>
  <si>
    <t>18</t>
  </si>
  <si>
    <t>19</t>
  </si>
  <si>
    <t>20</t>
  </si>
  <si>
    <t>21</t>
  </si>
  <si>
    <t>22</t>
  </si>
  <si>
    <t>23</t>
  </si>
  <si>
    <t>24</t>
  </si>
  <si>
    <t>25</t>
  </si>
  <si>
    <t>26</t>
  </si>
  <si>
    <t>27</t>
  </si>
  <si>
    <t>28</t>
  </si>
  <si>
    <t>29</t>
  </si>
  <si>
    <t>受験者情報</t>
    <rPh sb="0" eb="3">
      <t>ジュケンシャ</t>
    </rPh>
    <rPh sb="3" eb="5">
      <t>ジョウホウ</t>
    </rPh>
    <phoneticPr fontId="1"/>
  </si>
  <si>
    <t>成績</t>
    <rPh sb="0" eb="2">
      <t>セイセキ</t>
    </rPh>
    <phoneticPr fontId="1"/>
  </si>
  <si>
    <t>偏差値・順位</t>
    <rPh sb="0" eb="3">
      <t>ヘンサチ</t>
    </rPh>
    <rPh sb="4" eb="6">
      <t>ジュンイ</t>
    </rPh>
    <phoneticPr fontId="1"/>
  </si>
  <si>
    <t>8</t>
    <phoneticPr fontId="1"/>
  </si>
  <si>
    <t>受験番号</t>
    <phoneticPr fontId="1"/>
  </si>
  <si>
    <t>小問ごとの正答率比較</t>
    <rPh sb="0" eb="2">
      <t>ショウモン</t>
    </rPh>
    <rPh sb="5" eb="8">
      <t>セイトウリツ</t>
    </rPh>
    <rPh sb="8" eb="10">
      <t>ヒカク</t>
    </rPh>
    <phoneticPr fontId="1"/>
  </si>
  <si>
    <t>受験者別正答状況</t>
    <rPh sb="0" eb="3">
      <t>ジュケンシャ</t>
    </rPh>
    <rPh sb="3" eb="4">
      <t>ベツ</t>
    </rPh>
    <rPh sb="4" eb="6">
      <t>セイトウ</t>
    </rPh>
    <rPh sb="6" eb="8">
      <t>ジョウキョウ</t>
    </rPh>
    <phoneticPr fontId="1"/>
  </si>
  <si>
    <t>詳細</t>
    <rPh sb="0" eb="2">
      <t>ショウサイ</t>
    </rPh>
    <phoneticPr fontId="1"/>
  </si>
  <si>
    <t>30</t>
  </si>
  <si>
    <t>31</t>
  </si>
  <si>
    <t>32</t>
  </si>
  <si>
    <t>33</t>
  </si>
  <si>
    <t>34</t>
  </si>
  <si>
    <t>日本語テスト運営委員会</t>
    <rPh sb="0" eb="3">
      <t>ニホンゴ</t>
    </rPh>
    <rPh sb="6" eb="8">
      <t>ウンエイ</t>
    </rPh>
    <rPh sb="8" eb="11">
      <t>イインカイ</t>
    </rPh>
    <phoneticPr fontId="1"/>
  </si>
  <si>
    <t>グラフ</t>
    <phoneticPr fontId="1"/>
  </si>
  <si>
    <t>分野</t>
    <rPh sb="0" eb="2">
      <t>ブンヤ</t>
    </rPh>
    <phoneticPr fontId="1"/>
  </si>
  <si>
    <t>文字・語彙</t>
    <rPh sb="0" eb="2">
      <t>モジ</t>
    </rPh>
    <rPh sb="3" eb="5">
      <t>ゴイ</t>
    </rPh>
    <phoneticPr fontId="1"/>
  </si>
  <si>
    <t>受験者の方の問題ごとの得点や総合得点、得点の傾向などに対するコメントです。日本語能力試験や日本語NAT-TESTの受験級を決める際や、今後の学習目標を決める際などにお役立てください。</t>
    <rPh sb="0" eb="3">
      <t>ジュケンシャ</t>
    </rPh>
    <rPh sb="4" eb="5">
      <t>カタ</t>
    </rPh>
    <rPh sb="6" eb="8">
      <t>モンダイ</t>
    </rPh>
    <rPh sb="11" eb="13">
      <t>トクテン</t>
    </rPh>
    <rPh sb="14" eb="18">
      <t>ソウゴウトクテン</t>
    </rPh>
    <rPh sb="19" eb="21">
      <t>トクテン</t>
    </rPh>
    <rPh sb="22" eb="24">
      <t>ケイコウ</t>
    </rPh>
    <rPh sb="27" eb="28">
      <t>タイ</t>
    </rPh>
    <rPh sb="37" eb="44">
      <t>ニホンゴノウリョクシケン</t>
    </rPh>
    <rPh sb="45" eb="56">
      <t>ナット</t>
    </rPh>
    <rPh sb="57" eb="60">
      <t>ジュケンキュウ</t>
    </rPh>
    <rPh sb="61" eb="62">
      <t>キ</t>
    </rPh>
    <rPh sb="64" eb="65">
      <t>サイ</t>
    </rPh>
    <rPh sb="67" eb="69">
      <t>コンゴ</t>
    </rPh>
    <rPh sb="70" eb="74">
      <t>ガクシュウモクヒョウ</t>
    </rPh>
    <rPh sb="75" eb="76">
      <t>キ</t>
    </rPh>
    <rPh sb="78" eb="79">
      <t>サイ</t>
    </rPh>
    <rPh sb="83" eb="85">
      <t>ヤクダ</t>
    </rPh>
    <phoneticPr fontId="1"/>
  </si>
  <si>
    <t>このクラスの正答率（％）</t>
    <rPh sb="6" eb="9">
      <t>セイトウリツ</t>
    </rPh>
    <phoneticPr fontId="1"/>
  </si>
  <si>
    <t>小問ごとの正答率や、受験者ごとの小問の正答率を表示しています。本試験のフィードバック時にご使用ください。</t>
    <rPh sb="0" eb="2">
      <t>ショウモン</t>
    </rPh>
    <rPh sb="5" eb="8">
      <t>セイトウリツ</t>
    </rPh>
    <rPh sb="10" eb="13">
      <t>ジュケンシャ</t>
    </rPh>
    <rPh sb="16" eb="18">
      <t>ショウモン</t>
    </rPh>
    <rPh sb="19" eb="22">
      <t>セイトウリツ</t>
    </rPh>
    <rPh sb="23" eb="25">
      <t>ヒョウジ</t>
    </rPh>
    <rPh sb="31" eb="34">
      <t>ホンシケン</t>
    </rPh>
    <rPh sb="42" eb="43">
      <t>ジ</t>
    </rPh>
    <rPh sb="45" eb="47">
      <t>シヨウ</t>
    </rPh>
    <phoneticPr fontId="1"/>
  </si>
  <si>
    <r>
      <rPr>
        <sz val="11"/>
        <color theme="4"/>
        <rFont val="Meiryo UI"/>
        <family val="3"/>
        <charset val="128"/>
      </rPr>
      <t>●</t>
    </r>
    <r>
      <rPr>
        <sz val="11"/>
        <color theme="1"/>
        <rFont val="Meiryo UI"/>
        <family val="3"/>
        <charset val="128"/>
      </rPr>
      <t>受験者別正答状況</t>
    </r>
    <rPh sb="1" eb="3">
      <t>ジュケン</t>
    </rPh>
    <rPh sb="3" eb="4">
      <t>シャ</t>
    </rPh>
    <rPh sb="4" eb="5">
      <t>ベツ</t>
    </rPh>
    <rPh sb="5" eb="7">
      <t>セイトウ</t>
    </rPh>
    <rPh sb="7" eb="9">
      <t>ジョウキョウ</t>
    </rPh>
    <phoneticPr fontId="1"/>
  </si>
  <si>
    <r>
      <rPr>
        <sz val="11"/>
        <color theme="4"/>
        <rFont val="Meiryo UI"/>
        <family val="3"/>
        <charset val="128"/>
      </rPr>
      <t>●</t>
    </r>
    <r>
      <rPr>
        <sz val="11"/>
        <color theme="1"/>
        <rFont val="Meiryo UI"/>
        <family val="3"/>
        <charset val="128"/>
      </rPr>
      <t>小問ごとの正答率比較</t>
    </r>
    <rPh sb="1" eb="3">
      <t>ショウモン</t>
    </rPh>
    <rPh sb="6" eb="8">
      <t>セイトウ</t>
    </rPh>
    <rPh sb="8" eb="9">
      <t>リツ</t>
    </rPh>
    <rPh sb="9" eb="11">
      <t>ヒカク</t>
    </rPh>
    <phoneticPr fontId="1"/>
  </si>
  <si>
    <r>
      <rPr>
        <sz val="11"/>
        <color theme="4"/>
        <rFont val="Meiryo UI"/>
        <family val="3"/>
        <charset val="128"/>
      </rPr>
      <t>●</t>
    </r>
    <r>
      <rPr>
        <sz val="11"/>
        <color theme="1"/>
        <rFont val="Meiryo UI"/>
        <family val="3"/>
        <charset val="128"/>
      </rPr>
      <t>使い方、活用方法</t>
    </r>
    <rPh sb="1" eb="2">
      <t>ツカ</t>
    </rPh>
    <rPh sb="3" eb="4">
      <t>カタ</t>
    </rPh>
    <rPh sb="5" eb="7">
      <t>カツヨウ</t>
    </rPh>
    <rPh sb="7" eb="9">
      <t>ホウホウ</t>
    </rPh>
    <phoneticPr fontId="1"/>
  </si>
  <si>
    <r>
      <rPr>
        <sz val="11"/>
        <color theme="4"/>
        <rFont val="Meiryo UI"/>
        <family val="3"/>
        <charset val="128"/>
      </rPr>
      <t>●</t>
    </r>
    <r>
      <rPr>
        <sz val="11"/>
        <color theme="1"/>
        <rFont val="Meiryo UI"/>
        <family val="3"/>
        <charset val="128"/>
      </rPr>
      <t>配点・最高点・最低点・平均点・標準偏差</t>
    </r>
    <rPh sb="1" eb="3">
      <t>ハイテン</t>
    </rPh>
    <rPh sb="4" eb="7">
      <t>サイコウテン</t>
    </rPh>
    <rPh sb="8" eb="11">
      <t>サイテイテン</t>
    </rPh>
    <rPh sb="12" eb="15">
      <t>ヘイキンテン</t>
    </rPh>
    <rPh sb="16" eb="20">
      <t>ヒョウジュンヘンサ</t>
    </rPh>
    <phoneticPr fontId="1"/>
  </si>
  <si>
    <r>
      <rPr>
        <sz val="11"/>
        <color theme="4"/>
        <rFont val="Meiryo UI"/>
        <family val="3"/>
        <charset val="128"/>
      </rPr>
      <t>●</t>
    </r>
    <r>
      <rPr>
        <sz val="11"/>
        <color theme="1"/>
        <rFont val="Meiryo UI"/>
        <family val="3"/>
        <charset val="128"/>
      </rPr>
      <t>実力グラフの見方</t>
    </r>
    <rPh sb="1" eb="3">
      <t>ジツリョク</t>
    </rPh>
    <rPh sb="7" eb="9">
      <t>ミカタ</t>
    </rPh>
    <phoneticPr fontId="1"/>
  </si>
  <si>
    <r>
      <rPr>
        <sz val="11"/>
        <color theme="4"/>
        <rFont val="Meiryo UI"/>
        <family val="3"/>
        <charset val="128"/>
      </rPr>
      <t>●</t>
    </r>
    <r>
      <rPr>
        <sz val="11"/>
        <color theme="1"/>
        <rFont val="Meiryo UI"/>
        <family val="3"/>
        <charset val="128"/>
      </rPr>
      <t>実力グラフのサンプル</t>
    </r>
    <rPh sb="1" eb="3">
      <t>ジツリョク</t>
    </rPh>
    <phoneticPr fontId="1"/>
  </si>
  <si>
    <r>
      <rPr>
        <sz val="11"/>
        <color theme="4"/>
        <rFont val="Meiryo UI"/>
        <family val="3"/>
        <charset val="128"/>
      </rPr>
      <t>●</t>
    </r>
    <r>
      <rPr>
        <sz val="11"/>
        <color theme="1"/>
        <rFont val="Meiryo UI"/>
        <family val="3"/>
        <charset val="128"/>
      </rPr>
      <t>成績概評について</t>
    </r>
    <rPh sb="1" eb="3">
      <t>セイセキ</t>
    </rPh>
    <rPh sb="3" eb="5">
      <t>ガイヒョウ</t>
    </rPh>
    <phoneticPr fontId="1"/>
  </si>
  <si>
    <r>
      <rPr>
        <sz val="11"/>
        <color theme="4"/>
        <rFont val="Meiryo UI"/>
        <family val="3"/>
        <charset val="128"/>
      </rPr>
      <t>●</t>
    </r>
    <r>
      <rPr>
        <sz val="11"/>
        <color theme="1"/>
        <rFont val="Meiryo UI"/>
        <family val="3"/>
        <charset val="128"/>
      </rPr>
      <t>表の見方</t>
    </r>
    <rPh sb="1" eb="2">
      <t>オモテ</t>
    </rPh>
    <rPh sb="3" eb="5">
      <t>ミカタ</t>
    </rPh>
    <phoneticPr fontId="1"/>
  </si>
  <si>
    <r>
      <rPr>
        <sz val="11"/>
        <color theme="4"/>
        <rFont val="Meiryo UI"/>
        <family val="3"/>
        <charset val="128"/>
      </rPr>
      <t>●</t>
    </r>
    <r>
      <rPr>
        <sz val="11"/>
        <color theme="1"/>
        <rFont val="Meiryo UI"/>
        <family val="3"/>
        <charset val="128"/>
      </rPr>
      <t>お問い合わせ</t>
    </r>
    <rPh sb="2" eb="3">
      <t>ト</t>
    </rPh>
    <rPh sb="4" eb="5">
      <t>ア</t>
    </rPh>
    <phoneticPr fontId="1"/>
  </si>
  <si>
    <t>キリトリ</t>
    <phoneticPr fontId="1"/>
  </si>
  <si>
    <t>専門教育出版</t>
    <rPh sb="0" eb="4">
      <t>センモンキョウイク</t>
    </rPh>
    <rPh sb="4" eb="6">
      <t>シュッパン</t>
    </rPh>
    <phoneticPr fontId="1"/>
  </si>
  <si>
    <t>受験者ごとに各小問の正答状況を表示しています。正解だった場合は「○」、不正解だった場合は☓で表示しています。小問ごとにExcelの機能でフィルタリングできますので、本試験のフィードバック時にお役立てください。（例：問題24が☓だった受験者だけを表示）</t>
    <rPh sb="0" eb="3">
      <t>ジュケンシャ</t>
    </rPh>
    <rPh sb="6" eb="7">
      <t>カク</t>
    </rPh>
    <rPh sb="7" eb="9">
      <t>ショウモン</t>
    </rPh>
    <rPh sb="10" eb="12">
      <t>セイトウ</t>
    </rPh>
    <rPh sb="12" eb="14">
      <t>ジョウキョウ</t>
    </rPh>
    <rPh sb="15" eb="17">
      <t>ヒョウジ</t>
    </rPh>
    <rPh sb="23" eb="25">
      <t>セイカイ</t>
    </rPh>
    <rPh sb="28" eb="30">
      <t>バアイ</t>
    </rPh>
    <rPh sb="35" eb="38">
      <t>フセイカイ</t>
    </rPh>
    <rPh sb="41" eb="43">
      <t>バアイ</t>
    </rPh>
    <rPh sb="46" eb="48">
      <t>ヒョウジ</t>
    </rPh>
    <rPh sb="54" eb="56">
      <t>ショウモン</t>
    </rPh>
    <rPh sb="65" eb="67">
      <t>キノウ</t>
    </rPh>
    <rPh sb="82" eb="85">
      <t>ホンシケン</t>
    </rPh>
    <rPh sb="93" eb="94">
      <t>ジ</t>
    </rPh>
    <rPh sb="96" eb="98">
      <t>ヤクダ</t>
    </rPh>
    <phoneticPr fontId="1"/>
  </si>
  <si>
    <r>
      <t>左から漢字力、語彙力、文法力、読解力の順に表示しています。問題ごとに必要な能力の割合を設定し、その受験者の得点から算出した各能力をグラフ化したものです。相対的に</t>
    </r>
    <r>
      <rPr>
        <b/>
        <sz val="9"/>
        <color theme="1"/>
        <rFont val="Meiryo UI"/>
        <family val="3"/>
        <charset val="128"/>
      </rPr>
      <t>一番高いものを濃い青</t>
    </r>
    <r>
      <rPr>
        <sz val="9"/>
        <color theme="1"/>
        <rFont val="Meiryo UI"/>
        <family val="3"/>
        <charset val="128"/>
      </rPr>
      <t>、</t>
    </r>
    <r>
      <rPr>
        <b/>
        <sz val="9"/>
        <color theme="1"/>
        <rFont val="Meiryo UI"/>
        <family val="3"/>
        <charset val="128"/>
      </rPr>
      <t>一番低いものを赤</t>
    </r>
    <r>
      <rPr>
        <sz val="9"/>
        <color theme="1"/>
        <rFont val="Meiryo UI"/>
        <family val="3"/>
        <charset val="128"/>
      </rPr>
      <t>で表示しています。</t>
    </r>
    <rPh sb="0" eb="1">
      <t>ヒダリ</t>
    </rPh>
    <rPh sb="3" eb="6">
      <t>カンジリョク</t>
    </rPh>
    <rPh sb="7" eb="10">
      <t>ゴイリョク</t>
    </rPh>
    <rPh sb="11" eb="14">
      <t>ブンポウリョク</t>
    </rPh>
    <rPh sb="15" eb="18">
      <t>ドッカイリョク</t>
    </rPh>
    <rPh sb="19" eb="20">
      <t>ジュン</t>
    </rPh>
    <rPh sb="21" eb="23">
      <t>ヒョウジ</t>
    </rPh>
    <rPh sb="29" eb="31">
      <t>モンダイ</t>
    </rPh>
    <rPh sb="34" eb="36">
      <t>ヒツヨウ</t>
    </rPh>
    <rPh sb="37" eb="39">
      <t>ノウリョク</t>
    </rPh>
    <rPh sb="40" eb="42">
      <t>ワリアイ</t>
    </rPh>
    <rPh sb="43" eb="45">
      <t>セッテイ</t>
    </rPh>
    <rPh sb="53" eb="55">
      <t>トクテン</t>
    </rPh>
    <rPh sb="57" eb="59">
      <t>サンシュツ</t>
    </rPh>
    <rPh sb="61" eb="62">
      <t>カク</t>
    </rPh>
    <rPh sb="62" eb="64">
      <t>ノウリョク</t>
    </rPh>
    <rPh sb="68" eb="69">
      <t>カ</t>
    </rPh>
    <rPh sb="76" eb="79">
      <t>ソウタイテキ</t>
    </rPh>
    <rPh sb="80" eb="82">
      <t>イチバン</t>
    </rPh>
    <rPh sb="82" eb="83">
      <t>タカ</t>
    </rPh>
    <rPh sb="87" eb="88">
      <t>コ</t>
    </rPh>
    <rPh sb="89" eb="90">
      <t>アオ</t>
    </rPh>
    <rPh sb="91" eb="93">
      <t>イチバン</t>
    </rPh>
    <rPh sb="93" eb="94">
      <t>ヒク</t>
    </rPh>
    <rPh sb="98" eb="99">
      <t>アカ</t>
    </rPh>
    <rPh sb="100" eb="102">
      <t>ヒョウジ</t>
    </rPh>
    <phoneticPr fontId="1"/>
  </si>
  <si>
    <t>正答率一覧</t>
    <rPh sb="0" eb="2">
      <t>セイトウ</t>
    </rPh>
    <rPh sb="2" eb="3">
      <t>リツ</t>
    </rPh>
    <rPh sb="3" eb="5">
      <t>イチラン</t>
    </rPh>
    <phoneticPr fontId="1"/>
  </si>
  <si>
    <t>成績結果一覧（教師用）</t>
    <rPh sb="0" eb="2">
      <t>セイセキ</t>
    </rPh>
    <rPh sb="2" eb="4">
      <t>ケッカ</t>
    </rPh>
    <rPh sb="4" eb="6">
      <t>イチラン</t>
    </rPh>
    <phoneticPr fontId="1"/>
  </si>
  <si>
    <t>成績表（受験者用）</t>
    <rPh sb="0" eb="2">
      <t>セイセキ</t>
    </rPh>
    <rPh sb="2" eb="3">
      <t>ヒョウ</t>
    </rPh>
    <phoneticPr fontId="1"/>
  </si>
  <si>
    <r>
      <rPr>
        <b/>
        <sz val="16"/>
        <color rgb="FFFF3300"/>
        <rFont val="Meiryo UI"/>
        <family val="3"/>
        <charset val="128"/>
      </rPr>
      <t>【正答率一覧】</t>
    </r>
    <r>
      <rPr>
        <b/>
        <sz val="16"/>
        <color theme="4"/>
        <rFont val="Meiryo UI"/>
        <family val="3"/>
        <charset val="128"/>
      </rPr>
      <t>の使い方</t>
    </r>
    <rPh sb="1" eb="4">
      <t>セイトウリツ</t>
    </rPh>
    <rPh sb="4" eb="6">
      <t>イチラン</t>
    </rPh>
    <rPh sb="8" eb="9">
      <t>ツカ</t>
    </rPh>
    <rPh sb="10" eb="11">
      <t>カタ</t>
    </rPh>
    <phoneticPr fontId="1"/>
  </si>
  <si>
    <r>
      <t>本試験の成績結果シートはこのシートを含め４シートで構成されております。本シートには</t>
    </r>
    <r>
      <rPr>
        <sz val="10"/>
        <color rgb="FF3333FF"/>
        <rFont val="Meiryo UI"/>
        <family val="3"/>
        <charset val="128"/>
      </rPr>
      <t>【</t>
    </r>
    <r>
      <rPr>
        <b/>
        <sz val="10"/>
        <color rgb="FF3333FF"/>
        <rFont val="Meiryo UI"/>
        <family val="3"/>
        <charset val="128"/>
      </rPr>
      <t>成績結果一覧】</t>
    </r>
    <r>
      <rPr>
        <sz val="10"/>
        <rFont val="Meiryo UI"/>
        <family val="3"/>
        <charset val="128"/>
      </rPr>
      <t>シート、</t>
    </r>
    <r>
      <rPr>
        <sz val="10"/>
        <color rgb="FF008000"/>
        <rFont val="Meiryo UI"/>
        <family val="3"/>
        <charset val="128"/>
      </rPr>
      <t>【</t>
    </r>
    <r>
      <rPr>
        <b/>
        <sz val="10"/>
        <color rgb="FF008000"/>
        <rFont val="Meiryo UI"/>
        <family val="3"/>
        <charset val="128"/>
      </rPr>
      <t>成績表】</t>
    </r>
    <r>
      <rPr>
        <sz val="10"/>
        <rFont val="Meiryo UI"/>
        <family val="3"/>
        <charset val="128"/>
      </rPr>
      <t>シート</t>
    </r>
    <r>
      <rPr>
        <sz val="10"/>
        <color theme="1"/>
        <rFont val="Meiryo UI"/>
        <family val="3"/>
        <charset val="128"/>
      </rPr>
      <t>、</t>
    </r>
    <r>
      <rPr>
        <sz val="10"/>
        <color rgb="FFFF3300"/>
        <rFont val="Meiryo UI"/>
        <family val="3"/>
        <charset val="128"/>
      </rPr>
      <t>【</t>
    </r>
    <r>
      <rPr>
        <b/>
        <sz val="10"/>
        <color rgb="FFFF3300"/>
        <rFont val="Meiryo UI"/>
        <family val="3"/>
        <charset val="128"/>
      </rPr>
      <t>正答率一覧】</t>
    </r>
    <r>
      <rPr>
        <sz val="10"/>
        <rFont val="Meiryo UI"/>
        <family val="3"/>
        <charset val="128"/>
      </rPr>
      <t>シート</t>
    </r>
    <r>
      <rPr>
        <sz val="10"/>
        <color theme="1"/>
        <rFont val="Meiryo UI"/>
        <family val="3"/>
        <charset val="128"/>
      </rPr>
      <t>の使い方、表やグラフの見方などが記載されております。</t>
    </r>
    <rPh sb="0" eb="3">
      <t>ホンシケン</t>
    </rPh>
    <rPh sb="4" eb="6">
      <t>セイセキ</t>
    </rPh>
    <rPh sb="6" eb="8">
      <t>ケッカ</t>
    </rPh>
    <rPh sb="18" eb="19">
      <t>フク</t>
    </rPh>
    <rPh sb="25" eb="27">
      <t>コウセイ</t>
    </rPh>
    <rPh sb="35" eb="36">
      <t>ホン</t>
    </rPh>
    <rPh sb="42" eb="44">
      <t>セイセキ</t>
    </rPh>
    <rPh sb="44" eb="46">
      <t>ケッカ</t>
    </rPh>
    <rPh sb="46" eb="48">
      <t>イチラン</t>
    </rPh>
    <rPh sb="54" eb="57">
      <t>セイセキヒョウ</t>
    </rPh>
    <rPh sb="63" eb="66">
      <t>セイトウリツ</t>
    </rPh>
    <rPh sb="66" eb="68">
      <t>イチラン</t>
    </rPh>
    <rPh sb="73" eb="74">
      <t>ツカ</t>
    </rPh>
    <rPh sb="75" eb="76">
      <t>カタ</t>
    </rPh>
    <rPh sb="77" eb="78">
      <t>ヒョウ</t>
    </rPh>
    <rPh sb="83" eb="85">
      <t>ミカタ</t>
    </rPh>
    <rPh sb="88" eb="90">
      <t>キサイ</t>
    </rPh>
    <phoneticPr fontId="1"/>
  </si>
  <si>
    <r>
      <rPr>
        <b/>
        <sz val="16"/>
        <color rgb="FF3333FF"/>
        <rFont val="Meiryo UI"/>
        <family val="3"/>
        <charset val="128"/>
      </rPr>
      <t>【成績結果一覧】</t>
    </r>
    <r>
      <rPr>
        <b/>
        <sz val="16"/>
        <color theme="4"/>
        <rFont val="Meiryo UI"/>
        <family val="3"/>
        <charset val="128"/>
      </rPr>
      <t>の使い方</t>
    </r>
    <rPh sb="1" eb="3">
      <t>セイセキ</t>
    </rPh>
    <rPh sb="3" eb="5">
      <t>ケッカ</t>
    </rPh>
    <rPh sb="5" eb="7">
      <t>イチラン</t>
    </rPh>
    <rPh sb="9" eb="10">
      <t>ツカ</t>
    </rPh>
    <rPh sb="11" eb="12">
      <t>カタ</t>
    </rPh>
    <phoneticPr fontId="1"/>
  </si>
  <si>
    <t>受験者ごとに得点や順位、グラフなどを表示しています。Excelの機能で総得点順に並べ替えたり、特定の得点以下の受験者だけを表示したりできますので、本試験のフィードバック時にご活用ください。</t>
    <rPh sb="0" eb="3">
      <t>ジュケンシャ</t>
    </rPh>
    <rPh sb="6" eb="8">
      <t>トクテン</t>
    </rPh>
    <rPh sb="9" eb="11">
      <t>ジュンイ</t>
    </rPh>
    <rPh sb="18" eb="20">
      <t>ヒョウジ</t>
    </rPh>
    <rPh sb="32" eb="34">
      <t>キノウ</t>
    </rPh>
    <rPh sb="35" eb="38">
      <t>ソウトクテン</t>
    </rPh>
    <rPh sb="38" eb="39">
      <t>ジュン</t>
    </rPh>
    <rPh sb="40" eb="41">
      <t>ナラ</t>
    </rPh>
    <rPh sb="42" eb="43">
      <t>カ</t>
    </rPh>
    <rPh sb="47" eb="49">
      <t>トクテイ</t>
    </rPh>
    <rPh sb="50" eb="52">
      <t>トクテン</t>
    </rPh>
    <rPh sb="52" eb="54">
      <t>イカ</t>
    </rPh>
    <rPh sb="55" eb="58">
      <t>ジュケンシャ</t>
    </rPh>
    <rPh sb="61" eb="63">
      <t>ヒョウジ</t>
    </rPh>
    <rPh sb="73" eb="76">
      <t>ホンシケン</t>
    </rPh>
    <rPh sb="84" eb="85">
      <t>ジ</t>
    </rPh>
    <rPh sb="87" eb="89">
      <t>カツヨウ</t>
    </rPh>
    <phoneticPr fontId="1"/>
  </si>
  <si>
    <r>
      <rPr>
        <b/>
        <sz val="16"/>
        <color rgb="FF008000"/>
        <rFont val="Meiryo UI"/>
        <family val="3"/>
        <charset val="128"/>
      </rPr>
      <t>【成績表】</t>
    </r>
    <r>
      <rPr>
        <b/>
        <sz val="16"/>
        <color theme="4"/>
        <rFont val="Meiryo UI"/>
        <family val="3"/>
        <charset val="128"/>
      </rPr>
      <t>の使い方</t>
    </r>
    <rPh sb="1" eb="4">
      <t>セイセキヒョウ</t>
    </rPh>
    <rPh sb="6" eb="7">
      <t>ツカ</t>
    </rPh>
    <rPh sb="8" eb="9">
      <t>カタ</t>
    </rPh>
    <phoneticPr fontId="1"/>
  </si>
  <si>
    <t>グラフを見ると、漢字や語彙に比べ、文法と読解の能力が低い傾向にあることがわかります。
今までに学んできたことの定着度の確認や、本試験のフィードバック時、今後の学習目標を決める際などにお役立てください。</t>
    <rPh sb="4" eb="5">
      <t>ミ</t>
    </rPh>
    <rPh sb="8" eb="10">
      <t>カンジ</t>
    </rPh>
    <rPh sb="11" eb="13">
      <t>ゴイ</t>
    </rPh>
    <rPh sb="14" eb="15">
      <t>クラ</t>
    </rPh>
    <rPh sb="17" eb="19">
      <t>ブンポウ</t>
    </rPh>
    <rPh sb="20" eb="22">
      <t>ドッカイ</t>
    </rPh>
    <rPh sb="23" eb="25">
      <t>ノウリョク</t>
    </rPh>
    <rPh sb="26" eb="27">
      <t>ヒク</t>
    </rPh>
    <rPh sb="28" eb="30">
      <t>ケイコウ</t>
    </rPh>
    <rPh sb="43" eb="44">
      <t>イマ</t>
    </rPh>
    <rPh sb="47" eb="48">
      <t>マナ</t>
    </rPh>
    <rPh sb="55" eb="58">
      <t>テイチャクド</t>
    </rPh>
    <rPh sb="59" eb="61">
      <t>カクニン</t>
    </rPh>
    <rPh sb="63" eb="66">
      <t>ホンシケン</t>
    </rPh>
    <rPh sb="74" eb="75">
      <t>ジ</t>
    </rPh>
    <rPh sb="76" eb="78">
      <t>コンゴ</t>
    </rPh>
    <rPh sb="79" eb="81">
      <t>ガクシュウ</t>
    </rPh>
    <rPh sb="81" eb="83">
      <t>モクヒョウ</t>
    </rPh>
    <rPh sb="84" eb="85">
      <t>キ</t>
    </rPh>
    <rPh sb="87" eb="88">
      <t>サイ</t>
    </rPh>
    <rPh sb="92" eb="94">
      <t>ヤクダ</t>
    </rPh>
    <phoneticPr fontId="1"/>
  </si>
  <si>
    <r>
      <t>記載内容は</t>
    </r>
    <r>
      <rPr>
        <b/>
        <sz val="10"/>
        <color rgb="FF3333FF"/>
        <rFont val="Meiryo UI"/>
        <family val="3"/>
        <charset val="128"/>
      </rPr>
      <t>【成績結果一覧】</t>
    </r>
    <r>
      <rPr>
        <sz val="10"/>
        <color theme="1"/>
        <rFont val="Meiryo UI"/>
        <family val="3"/>
        <charset val="128"/>
      </rPr>
      <t>と同じです。切り取り線がついていますので、切り取って受験者の方にお渡しください。</t>
    </r>
    <rPh sb="0" eb="4">
      <t>キサイナイヨウ</t>
    </rPh>
    <rPh sb="14" eb="15">
      <t>オナ</t>
    </rPh>
    <rPh sb="19" eb="24">
      <t>キリトリセン</t>
    </rPh>
    <rPh sb="34" eb="35">
      <t>キ</t>
    </rPh>
    <rPh sb="36" eb="37">
      <t>ト</t>
    </rPh>
    <rPh sb="39" eb="42">
      <t>ジュケンシャ</t>
    </rPh>
    <rPh sb="43" eb="44">
      <t>カタ</t>
    </rPh>
    <rPh sb="46" eb="47">
      <t>ワタ</t>
    </rPh>
    <phoneticPr fontId="1"/>
  </si>
  <si>
    <t>全校とクラスの小問ごとの正答率を表示しています。全校に比べ、正答率が10ポイント以上（高い/低い）ものを（薄い青/薄い赤）、20ポイント以上（高い/低い）ものを（青/赤）で表示しています。</t>
    <rPh sb="0" eb="2">
      <t>ゼンコウ</t>
    </rPh>
    <rPh sb="7" eb="9">
      <t>ショウモン</t>
    </rPh>
    <rPh sb="12" eb="15">
      <t>セイトウリツ</t>
    </rPh>
    <rPh sb="16" eb="18">
      <t>ヒョウジ</t>
    </rPh>
    <rPh sb="24" eb="26">
      <t>ゼンコウ</t>
    </rPh>
    <rPh sb="27" eb="28">
      <t>クラ</t>
    </rPh>
    <rPh sb="30" eb="33">
      <t>セイトウリツ</t>
    </rPh>
    <rPh sb="40" eb="42">
      <t>イジョウ</t>
    </rPh>
    <rPh sb="43" eb="44">
      <t>タカ</t>
    </rPh>
    <rPh sb="46" eb="47">
      <t>ヒク</t>
    </rPh>
    <rPh sb="53" eb="54">
      <t>ウス</t>
    </rPh>
    <rPh sb="55" eb="56">
      <t>アオ</t>
    </rPh>
    <rPh sb="57" eb="58">
      <t>ウス</t>
    </rPh>
    <rPh sb="59" eb="60">
      <t>アカ</t>
    </rPh>
    <rPh sb="68" eb="70">
      <t>イジョウ</t>
    </rPh>
    <rPh sb="71" eb="72">
      <t>タカ</t>
    </rPh>
    <rPh sb="74" eb="75">
      <t>ヒク</t>
    </rPh>
    <rPh sb="81" eb="82">
      <t>アオ</t>
    </rPh>
    <rPh sb="83" eb="84">
      <t>アカ</t>
    </rPh>
    <rPh sb="86" eb="88">
      <t>ヒョウジ</t>
    </rPh>
    <phoneticPr fontId="1"/>
  </si>
  <si>
    <t>全校の正答率（％）</t>
    <rPh sb="0" eb="2">
      <t>ゼンコウ</t>
    </rPh>
    <rPh sb="3" eb="6">
      <t>セイトウリツ</t>
    </rPh>
    <phoneticPr fontId="1"/>
  </si>
  <si>
    <t>列1</t>
  </si>
  <si>
    <t>列2</t>
  </si>
  <si>
    <t>列3</t>
  </si>
  <si>
    <t>列4</t>
  </si>
  <si>
    <t>列5</t>
  </si>
  <si>
    <r>
      <rPr>
        <sz val="11"/>
        <color theme="4"/>
        <rFont val="Meiryo UI"/>
        <family val="3"/>
        <charset val="128"/>
      </rPr>
      <t>●</t>
    </r>
    <r>
      <rPr>
        <sz val="11"/>
        <color theme="1"/>
        <rFont val="Meiryo UI"/>
        <family val="3"/>
        <charset val="128"/>
      </rPr>
      <t>試験の構成</t>
    </r>
    <r>
      <rPr>
        <sz val="9"/>
        <color theme="1"/>
        <rFont val="Meiryo UI"/>
        <family val="3"/>
        <charset val="128"/>
      </rPr>
      <t>（問題の内容は日本語能力試験、日本語NAT-TESTと共通です。全体の問題数は約半分となっております）</t>
    </r>
    <rPh sb="1" eb="3">
      <t>シケン</t>
    </rPh>
    <rPh sb="4" eb="6">
      <t>コウセイ</t>
    </rPh>
    <rPh sb="7" eb="9">
      <t>モンダイ</t>
    </rPh>
    <rPh sb="10" eb="12">
      <t>ナイヨウ</t>
    </rPh>
    <rPh sb="13" eb="20">
      <t>ニホンゴノウリョクシケン</t>
    </rPh>
    <rPh sb="21" eb="32">
      <t>ナット</t>
    </rPh>
    <rPh sb="33" eb="35">
      <t>キョウツウ</t>
    </rPh>
    <rPh sb="38" eb="40">
      <t>ゼンタイ</t>
    </rPh>
    <rPh sb="41" eb="44">
      <t>モンダイスウ</t>
    </rPh>
    <rPh sb="45" eb="46">
      <t>ヤク</t>
    </rPh>
    <rPh sb="46" eb="48">
      <t>ハンブン</t>
    </rPh>
    <phoneticPr fontId="1"/>
  </si>
  <si>
    <t>問
題
10</t>
  </si>
  <si>
    <t>問
題
10</t>
    <rPh sb="0" eb="1">
      <t>トイ</t>
    </rPh>
    <rPh sb="2" eb="3">
      <t>テイ</t>
    </rPh>
    <phoneticPr fontId="1"/>
  </si>
  <si>
    <t>35</t>
  </si>
  <si>
    <t>36</t>
  </si>
  <si>
    <t>37</t>
  </si>
  <si>
    <t>問題2
表記</t>
    <rPh sb="0" eb="2">
      <t>モンダイ</t>
    </rPh>
    <rPh sb="4" eb="6">
      <t>ヒョウキ</t>
    </rPh>
    <phoneticPr fontId="1"/>
  </si>
  <si>
    <t>問題1
漢字読み</t>
    <rPh sb="0" eb="2">
      <t>モンダイ</t>
    </rPh>
    <rPh sb="4" eb="7">
      <t>カンジヨ</t>
    </rPh>
    <phoneticPr fontId="1"/>
  </si>
  <si>
    <t>問題3
語形成</t>
    <rPh sb="0" eb="2">
      <t>モンダイ</t>
    </rPh>
    <rPh sb="4" eb="7">
      <t>ゴケイセイ</t>
    </rPh>
    <phoneticPr fontId="1"/>
  </si>
  <si>
    <t>問題4
文脈規定</t>
    <rPh sb="0" eb="2">
      <t>モンダイ</t>
    </rPh>
    <rPh sb="4" eb="6">
      <t>ブンミャク</t>
    </rPh>
    <rPh sb="6" eb="8">
      <t>キテイ</t>
    </rPh>
    <phoneticPr fontId="1"/>
  </si>
  <si>
    <t>問題5
言い換え類義</t>
    <rPh sb="0" eb="2">
      <t>モンダイ</t>
    </rPh>
    <rPh sb="4" eb="5">
      <t>イ</t>
    </rPh>
    <rPh sb="6" eb="7">
      <t>カ</t>
    </rPh>
    <rPh sb="8" eb="10">
      <t>ルイギ</t>
    </rPh>
    <phoneticPr fontId="1"/>
  </si>
  <si>
    <t>問題6
用法</t>
    <rPh sb="0" eb="2">
      <t>モンダイ</t>
    </rPh>
    <rPh sb="4" eb="6">
      <t>ヨウホウ</t>
    </rPh>
    <phoneticPr fontId="1"/>
  </si>
  <si>
    <t>問題7
文法形式の判断</t>
    <rPh sb="0" eb="2">
      <t>モンダイ</t>
    </rPh>
    <rPh sb="4" eb="8">
      <t>ブンポウケイシキ</t>
    </rPh>
    <rPh sb="9" eb="11">
      <t>ハンダン</t>
    </rPh>
    <phoneticPr fontId="1"/>
  </si>
  <si>
    <t>問題8
文の組み立て</t>
    <rPh sb="0" eb="2">
      <t>モンダイ</t>
    </rPh>
    <rPh sb="4" eb="5">
      <t>ブン</t>
    </rPh>
    <rPh sb="6" eb="7">
      <t>ク</t>
    </rPh>
    <rPh sb="8" eb="9">
      <t>タ</t>
    </rPh>
    <phoneticPr fontId="1"/>
  </si>
  <si>
    <t>問題9
文章の文法</t>
    <rPh sb="0" eb="2">
      <t>モンダイ</t>
    </rPh>
    <rPh sb="4" eb="6">
      <t>ブンショウ</t>
    </rPh>
    <rPh sb="7" eb="9">
      <t>ブンポウ</t>
    </rPh>
    <phoneticPr fontId="1"/>
  </si>
  <si>
    <r>
      <t xml:space="preserve">問題10
内容
理解
</t>
    </r>
    <r>
      <rPr>
        <sz val="7"/>
        <color theme="1"/>
        <rFont val="Meiryo UI"/>
        <family val="3"/>
        <charset val="128"/>
      </rPr>
      <t>（短文）</t>
    </r>
    <rPh sb="0" eb="2">
      <t>モンダイ</t>
    </rPh>
    <rPh sb="5" eb="7">
      <t>ナイヨウ</t>
    </rPh>
    <rPh sb="8" eb="10">
      <t>リカイ</t>
    </rPh>
    <rPh sb="12" eb="14">
      <t>タンブン</t>
    </rPh>
    <phoneticPr fontId="1"/>
  </si>
  <si>
    <r>
      <t xml:space="preserve">問題11
内容
理解
</t>
    </r>
    <r>
      <rPr>
        <sz val="7"/>
        <color theme="1"/>
        <rFont val="Meiryo UI"/>
        <family val="3"/>
        <charset val="128"/>
      </rPr>
      <t>（中文）</t>
    </r>
    <rPh sb="0" eb="2">
      <t>モンダイ</t>
    </rPh>
    <rPh sb="5" eb="7">
      <t>ナイヨウ</t>
    </rPh>
    <rPh sb="8" eb="10">
      <t>リカイ</t>
    </rPh>
    <rPh sb="12" eb="14">
      <t>チュウブン</t>
    </rPh>
    <phoneticPr fontId="1"/>
  </si>
  <si>
    <t>ひらがなで書かれた語が漢字でどのように書くかを問います。</t>
    <rPh sb="5" eb="6">
      <t>カ</t>
    </rPh>
    <rPh sb="9" eb="10">
      <t>ゴ</t>
    </rPh>
    <rPh sb="11" eb="13">
      <t>カンジ</t>
    </rPh>
    <rPh sb="19" eb="20">
      <t>カ</t>
    </rPh>
    <rPh sb="23" eb="24">
      <t>ト</t>
    </rPh>
    <phoneticPr fontId="1"/>
  </si>
  <si>
    <t>生活・仕事などいろいろな話題も含め、説明文や指示文など150字～200字程度のテキストを読んで、内容が理解できるかを問います。</t>
    <rPh sb="0" eb="2">
      <t>セイカツ</t>
    </rPh>
    <rPh sb="3" eb="5">
      <t>シゴト</t>
    </rPh>
    <rPh sb="12" eb="14">
      <t>ワダイ</t>
    </rPh>
    <rPh sb="15" eb="16">
      <t>フク</t>
    </rPh>
    <rPh sb="18" eb="21">
      <t>セツメイブン</t>
    </rPh>
    <rPh sb="22" eb="24">
      <t>シジ</t>
    </rPh>
    <rPh sb="24" eb="25">
      <t>ブン</t>
    </rPh>
    <rPh sb="30" eb="31">
      <t>ジ</t>
    </rPh>
    <rPh sb="35" eb="38">
      <t>ジテイド</t>
    </rPh>
    <rPh sb="44" eb="45">
      <t>ヨ</t>
    </rPh>
    <rPh sb="48" eb="50">
      <t>ナイヨウ</t>
    </rPh>
    <rPh sb="51" eb="53">
      <t>リカイ</t>
    </rPh>
    <rPh sb="58" eb="59">
      <t>ト</t>
    </rPh>
    <phoneticPr fontId="1"/>
  </si>
  <si>
    <t>解説、エッセイなど350字程度のテキストを読んで、キーワードや因果関係などが理解できるかを問います。</t>
    <rPh sb="0" eb="2">
      <t>カイセツ</t>
    </rPh>
    <rPh sb="12" eb="13">
      <t>ジ</t>
    </rPh>
    <rPh sb="13" eb="15">
      <t>テイド</t>
    </rPh>
    <rPh sb="21" eb="22">
      <t>ヨ</t>
    </rPh>
    <rPh sb="31" eb="33">
      <t>インガ</t>
    </rPh>
    <rPh sb="33" eb="35">
      <t>カンケイ</t>
    </rPh>
    <rPh sb="38" eb="40">
      <t>リカイ</t>
    </rPh>
    <rPh sb="45" eb="46">
      <t>ト</t>
    </rPh>
    <phoneticPr fontId="1"/>
  </si>
  <si>
    <t>N3レベルの問題を解くのに必要な漢字の能力</t>
    <rPh sb="6" eb="8">
      <t>モンダイ</t>
    </rPh>
    <rPh sb="9" eb="10">
      <t>ト</t>
    </rPh>
    <rPh sb="13" eb="15">
      <t>ヒツヨウ</t>
    </rPh>
    <rPh sb="16" eb="18">
      <t>カンジ</t>
    </rPh>
    <rPh sb="19" eb="21">
      <t>ノウリョク</t>
    </rPh>
    <phoneticPr fontId="1"/>
  </si>
  <si>
    <t>N3レベルの問題を解くのに必要な語彙の能力</t>
    <rPh sb="6" eb="8">
      <t>モンダイ</t>
    </rPh>
    <rPh sb="9" eb="10">
      <t>ト</t>
    </rPh>
    <rPh sb="13" eb="15">
      <t>ヒツヨウ</t>
    </rPh>
    <rPh sb="16" eb="18">
      <t>ゴイ</t>
    </rPh>
    <rPh sb="19" eb="21">
      <t>ノウリョク</t>
    </rPh>
    <phoneticPr fontId="1"/>
  </si>
  <si>
    <t>N3レベルの問題を解くのに必要な文法の能力</t>
    <rPh sb="6" eb="8">
      <t>モンダイ</t>
    </rPh>
    <rPh sb="9" eb="10">
      <t>ト</t>
    </rPh>
    <rPh sb="13" eb="15">
      <t>ヒツヨウ</t>
    </rPh>
    <rPh sb="16" eb="18">
      <t>ブンポウ</t>
    </rPh>
    <rPh sb="19" eb="21">
      <t>ノウリョク</t>
    </rPh>
    <phoneticPr fontId="1"/>
  </si>
  <si>
    <t>N3レベルの問題を解くのに必要な読解の能力</t>
    <rPh sb="6" eb="8">
      <t>モンダイ</t>
    </rPh>
    <rPh sb="9" eb="10">
      <t>ト</t>
    </rPh>
    <rPh sb="13" eb="15">
      <t>ヒツヨウ</t>
    </rPh>
    <rPh sb="16" eb="18">
      <t>ドッカイ</t>
    </rPh>
    <rPh sb="19" eb="21">
      <t>ノウリョク</t>
    </rPh>
    <phoneticPr fontId="1"/>
  </si>
  <si>
    <t>日本語学力テスト QUICK（クイック）　3Q　成績結果シート</t>
    <rPh sb="0" eb="3">
      <t>ニホンゴ</t>
    </rPh>
    <rPh sb="3" eb="5">
      <t>ガクリョク</t>
    </rPh>
    <rPh sb="24" eb="26">
      <t>セイセキ</t>
    </rPh>
    <rPh sb="26" eb="28">
      <t>ケッカ</t>
    </rPh>
    <phoneticPr fontId="1"/>
  </si>
  <si>
    <t>日本語学力テスト QUICK（クイック）　3Q</t>
    <phoneticPr fontId="1"/>
  </si>
  <si>
    <t>SENMON TARO</t>
  </si>
  <si>
    <t>N3合格レベルに十分達しています。全体的に能力のバランスがいいので、この調子で頑張りましょう。</t>
  </si>
  <si>
    <t>N3合格者の中でも上位に位置する、優秀な成績です。得意な読解に比べると語彙が苦手な傾向にあるので、そこを特に勉強するといいでしょう。</t>
  </si>
  <si>
    <t>N3合格レベルまであと少しです。得意な読解に比べると語彙が苦手な傾向にあるので、そこを特に勉強するといいでしょう。</t>
  </si>
  <si>
    <t>N3合格レベルに達しています。得意な読解に比べると漢字が苦手な傾向にあるので、そこを特に勉強するといいでしょう。</t>
  </si>
  <si>
    <t>N3合格者の中でも上位に位置する、優秀な成績です。得意な読解に比べると漢字が苦手な傾向にあるので、そこを特に勉強するといいでしょう。</t>
  </si>
  <si>
    <t>N3合格レベルまであと少しです。得意な漢字に比べると読解が苦手な傾向にあるので、そこを特に勉強するといいでしょう。</t>
  </si>
  <si>
    <t>N3合格レベルに達しています。得意な文法に比べると読解が苦手な傾向にあるので、そこを特に勉強するといいでしょう。</t>
  </si>
  <si>
    <t>N3レベルの勉強をもっとしましょう。特に苦手と言える分野はないですが、バランスよく能力を伸ばすといいでしょう。</t>
  </si>
  <si>
    <t>N3合格にはまだまだ努力が必要です。得意な読解に比べると語彙が苦手な傾向にあるので、そこを特に勉強するといいでしょう。</t>
  </si>
  <si>
    <t>N3合格レベルまであと少しです。得意な読解に比べると文法が苦手な傾向にあるので、そこを特に勉強するといいでしょう。</t>
  </si>
  <si>
    <t>N3合格にはまだまだ努力が必要です。得意な語彙に比べると漢字が苦手な傾向にあるので、そこを特に勉強するといいでしょう。</t>
  </si>
  <si>
    <t>N3レベルの勉強をもっとしましょう。長めの文章をよく読み、分からない単語や文法を調べる練習をしましょう。</t>
  </si>
  <si>
    <t>N3合格にはまだまだ努力が必要です。得意な漢字に比べると読解が苦手な傾向にあるので、そこを特に勉強するといいでしょう。</t>
  </si>
  <si>
    <t>N3合格にはまだまだ努力が必要です。特に苦手と言える分野はないですが、バランスよく能力を伸ばすといいでしょう。</t>
  </si>
  <si>
    <t>N3レベルの勉強をもっとしましょう。まずは今までに勉強した文法の復習をするといいでしょう。</t>
  </si>
  <si>
    <t>N3合格レベルに達しています。得意な語彙に比べると文法が苦手な傾向にあるので、そこを特に勉強するといいでしょう。</t>
  </si>
  <si>
    <t>N3合格にはまだまだ努力が必要です。得意な文法に比べると読解が苦手な傾向にあるので、そこを特に勉強するといいでしょう。</t>
  </si>
  <si>
    <t>N3合格レベルまであと少しです。得意な文法に比べると読解が苦手な傾向にあるので、そこを特に勉強するといいでしょう。</t>
  </si>
  <si>
    <t>N3合格にはまだまだ努力が必要です。得意な読解に比べると漢字が苦手な傾向にあるので、そこを特に勉強するといいでしょう。</t>
  </si>
  <si>
    <t>N3合格レベルに十分達しています。得意な読解に比べると文法が苦手な傾向にあるので、そこを特に勉強するといいでしょう。</t>
  </si>
  <si>
    <t>専門教育出版</t>
    <rPh sb="0" eb="6">
      <t>センモンキョウイクシュッパン</t>
    </rPh>
    <phoneticPr fontId="1"/>
  </si>
  <si>
    <t>○</t>
  </si>
  <si>
    <t>☓</t>
  </si>
  <si>
    <t>N3合格レベルまであと少しです。得意な文法に比べると漢字が苦手な傾向にあるので、そこを特に勉強するといいでしょう。</t>
  </si>
  <si>
    <t xml:space="preserve">  E-mail：nihongotest@senmonkyouiku.co.jp</t>
    <phoneticPr fontId="1"/>
  </si>
  <si>
    <t xml:space="preserve">  Web：www.senmonkyouiku.co.jp/nihongotest/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</si>
</sst>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0_);[Red]\(0\)"/>
    <numFmt numFmtId="177" formatCode="0.00_);[Red]\(0.00\)"/>
    <numFmt numFmtId="178" formatCode="#,###&quot;点&quot;"/>
    <numFmt numFmtId="179" formatCode="0&quot;点&quot;"/>
    <numFmt numFmtId="180" formatCode="0&quot;位&quot;"/>
    <numFmt numFmtId="181" formatCode="0.0&quot;点&quot;"/>
    <numFmt numFmtId="182" formatCode="0.0"/>
    <numFmt numFmtId="183" formatCode="0.0_);[Red]\(0.0\)"/>
    <numFmt numFmtId="184" formatCode="yyyy&quot;年&quot;m&quot;月&quot;d&quot;日&quot;;@"/>
  </numFmts>
  <fonts count="42">
    <font>
      <sz val="11"/>
      <color theme="1"/>
      <name val="ＭＳ Ｐゴシック"/>
      <family val="2"/>
      <charset val="128"/>
      <scheme val="minor"/>
    </font>
    <font>
      <sz val="6"/>
      <name val="ＭＳ Ｐゴシック"/>
      <family val="2"/>
      <charset val="128"/>
      <scheme val="minor"/>
    </font>
    <font>
      <sz val="9"/>
      <color theme="1"/>
      <name val="Meiryo UI"/>
      <family val="3"/>
      <charset val="128"/>
    </font>
    <font>
      <b/>
      <sz val="9"/>
      <color theme="1"/>
      <name val="Meiryo UI"/>
      <family val="3"/>
      <charset val="128"/>
    </font>
    <font>
      <sz val="11"/>
      <color theme="1"/>
      <name val="ＭＳ Ｐゴシック"/>
      <family val="2"/>
      <charset val="128"/>
      <scheme val="minor"/>
    </font>
    <font>
      <sz val="8"/>
      <color theme="1"/>
      <name val="Meiryo UI"/>
      <family val="3"/>
      <charset val="128"/>
    </font>
    <font>
      <sz val="10"/>
      <color theme="1"/>
      <name val="Meiryo UI"/>
      <family val="3"/>
      <charset val="128"/>
    </font>
    <font>
      <b/>
      <sz val="10"/>
      <color theme="1"/>
      <name val="Meiryo UI"/>
      <family val="3"/>
      <charset val="128"/>
    </font>
    <font>
      <b/>
      <sz val="9"/>
      <color theme="0"/>
      <name val="Meiryo UI"/>
      <family val="3"/>
      <charset val="128"/>
    </font>
    <font>
      <b/>
      <sz val="8"/>
      <color theme="1"/>
      <name val="Meiryo UI"/>
      <family val="3"/>
      <charset val="128"/>
    </font>
    <font>
      <sz val="9"/>
      <name val="Meiryo UI"/>
      <family val="3"/>
      <charset val="128"/>
    </font>
    <font>
      <sz val="9"/>
      <color theme="0"/>
      <name val="Meiryo UI"/>
      <family val="3"/>
      <charset val="128"/>
    </font>
    <font>
      <sz val="11"/>
      <color theme="1"/>
      <name val="Meiryo UI"/>
      <family val="3"/>
      <charset val="128"/>
    </font>
    <font>
      <b/>
      <sz val="11"/>
      <color theme="1"/>
      <name val="Meiryo UI"/>
      <family val="3"/>
      <charset val="128"/>
    </font>
    <font>
      <b/>
      <sz val="9"/>
      <name val="Meiryo UI"/>
      <family val="3"/>
      <charset val="128"/>
    </font>
    <font>
      <sz val="11"/>
      <name val="Meiryo UI"/>
      <family val="3"/>
      <charset val="128"/>
    </font>
    <font>
      <b/>
      <sz val="8"/>
      <name val="Meiryo UI"/>
      <family val="3"/>
      <charset val="128"/>
    </font>
    <font>
      <sz val="12"/>
      <color theme="1"/>
      <name val="Meiryo UI"/>
      <family val="3"/>
      <charset val="128"/>
    </font>
    <font>
      <b/>
      <sz val="16"/>
      <color theme="9"/>
      <name val="Meiryo UI"/>
      <family val="3"/>
      <charset val="128"/>
    </font>
    <font>
      <b/>
      <sz val="14"/>
      <name val="Meiryo UI"/>
      <family val="3"/>
      <charset val="128"/>
    </font>
    <font>
      <sz val="10"/>
      <name val="Meiryo UI"/>
      <family val="3"/>
      <charset val="128"/>
    </font>
    <font>
      <b/>
      <sz val="10"/>
      <name val="Meiryo UI"/>
      <family val="3"/>
      <charset val="128"/>
    </font>
    <font>
      <sz val="8"/>
      <name val="Meiryo UI"/>
      <family val="3"/>
      <charset val="128"/>
    </font>
    <font>
      <sz val="5"/>
      <color theme="1"/>
      <name val="Meiryo UI"/>
      <family val="3"/>
      <charset val="128"/>
    </font>
    <font>
      <sz val="7"/>
      <color theme="1"/>
      <name val="Meiryo UI"/>
      <family val="3"/>
      <charset val="128"/>
    </font>
    <font>
      <sz val="11"/>
      <color theme="4"/>
      <name val="Meiryo UI"/>
      <family val="3"/>
      <charset val="128"/>
    </font>
    <font>
      <b/>
      <sz val="16"/>
      <color theme="4"/>
      <name val="Meiryo UI"/>
      <family val="3"/>
      <charset val="128"/>
    </font>
    <font>
      <sz val="6"/>
      <name val="Meiryo UI"/>
      <family val="3"/>
      <charset val="128"/>
    </font>
    <font>
      <b/>
      <sz val="7.5"/>
      <color theme="1"/>
      <name val="Meiryo UI"/>
      <family val="3"/>
      <charset val="128"/>
    </font>
    <font>
      <sz val="7.5"/>
      <color theme="1"/>
      <name val="Meiryo UI"/>
      <family val="3"/>
      <charset val="128"/>
    </font>
    <font>
      <b/>
      <sz val="9"/>
      <color theme="4"/>
      <name val="Meiryo UI"/>
      <family val="3"/>
      <charset val="128"/>
    </font>
    <font>
      <b/>
      <sz val="10"/>
      <color rgb="FF008000"/>
      <name val="Meiryo UI"/>
      <family val="3"/>
      <charset val="128"/>
    </font>
    <font>
      <b/>
      <sz val="10"/>
      <color rgb="FF3333FF"/>
      <name val="Meiryo UI"/>
      <family val="3"/>
      <charset val="128"/>
    </font>
    <font>
      <b/>
      <sz val="10"/>
      <color rgb="FFFF3300"/>
      <name val="Meiryo UI"/>
      <family val="3"/>
      <charset val="128"/>
    </font>
    <font>
      <b/>
      <sz val="16"/>
      <color rgb="FF3333FF"/>
      <name val="Meiryo UI"/>
      <family val="3"/>
      <charset val="128"/>
    </font>
    <font>
      <b/>
      <sz val="16"/>
      <color rgb="FF008000"/>
      <name val="Meiryo UI"/>
      <family val="3"/>
      <charset val="128"/>
    </font>
    <font>
      <b/>
      <sz val="16"/>
      <color rgb="FFFF3300"/>
      <name val="Meiryo UI"/>
      <family val="3"/>
      <charset val="128"/>
    </font>
    <font>
      <sz val="10"/>
      <color rgb="FF3333FF"/>
      <name val="Meiryo UI"/>
      <family val="3"/>
      <charset val="128"/>
    </font>
    <font>
      <sz val="10"/>
      <color rgb="FF008000"/>
      <name val="Meiryo UI"/>
      <family val="3"/>
      <charset val="128"/>
    </font>
    <font>
      <sz val="10"/>
      <color rgb="FFFF3300"/>
      <name val="Meiryo UI"/>
      <family val="3"/>
      <charset val="128"/>
    </font>
    <font>
      <b/>
      <sz val="12"/>
      <color theme="1"/>
      <name val="Meiryo UI"/>
      <family val="3"/>
      <charset val="128"/>
    </font>
    <font>
      <sz val="11"/>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theme="9" tint="0.79998168889431442"/>
      </patternFill>
    </fill>
    <fill>
      <patternFill patternType="solid">
        <fgColor theme="4" tint="0.79998168889431442"/>
        <bgColor theme="4" tint="0.79998168889431442"/>
      </patternFill>
    </fill>
  </fills>
  <borders count="28">
    <border>
      <left/>
      <right/>
      <top/>
      <bottom/>
      <diagonal/>
    </border>
    <border>
      <left/>
      <right/>
      <top/>
      <bottom style="thin">
        <color theme="4"/>
      </bottom>
      <diagonal/>
    </border>
    <border>
      <left/>
      <right/>
      <top style="thin">
        <color theme="4"/>
      </top>
      <bottom/>
      <diagonal/>
    </border>
    <border>
      <left style="thin">
        <color theme="4"/>
      </left>
      <right style="thin">
        <color theme="4"/>
      </right>
      <top style="thin">
        <color theme="4"/>
      </top>
      <bottom style="medium">
        <color theme="4"/>
      </bottom>
      <diagonal/>
    </border>
    <border>
      <left style="thin">
        <color theme="4"/>
      </left>
      <right style="thin">
        <color theme="4"/>
      </right>
      <top style="thin">
        <color theme="4"/>
      </top>
      <bottom style="thin">
        <color theme="4"/>
      </bottom>
      <diagonal/>
    </border>
    <border>
      <left/>
      <right/>
      <top/>
      <bottom style="dotted">
        <color theme="4"/>
      </bottom>
      <diagonal/>
    </border>
    <border>
      <left/>
      <right/>
      <top style="thin">
        <color theme="4"/>
      </top>
      <bottom style="dotted">
        <color theme="4"/>
      </bottom>
      <diagonal/>
    </border>
    <border>
      <left/>
      <right/>
      <top style="dotted">
        <color theme="4"/>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medium">
        <color theme="4"/>
      </top>
      <bottom/>
      <diagonal/>
    </border>
    <border>
      <left/>
      <right/>
      <top style="medium">
        <color theme="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64">
    <xf numFmtId="0" fontId="0" fillId="0" borderId="0" xfId="0">
      <alignment vertical="center"/>
    </xf>
    <xf numFmtId="49" fontId="2" fillId="2" borderId="0" xfId="0" applyNumberFormat="1" applyFont="1" applyFill="1">
      <alignment vertical="center"/>
    </xf>
    <xf numFmtId="0" fontId="2" fillId="2" borderId="0" xfId="0" applyFont="1" applyFill="1" applyAlignment="1">
      <alignment vertical="center" wrapText="1"/>
    </xf>
    <xf numFmtId="0" fontId="2" fillId="2" borderId="0" xfId="0" applyFont="1" applyFill="1">
      <alignment vertical="center"/>
    </xf>
    <xf numFmtId="0" fontId="2" fillId="2" borderId="0" xfId="0" applyFont="1" applyFill="1" applyBorder="1">
      <alignment vertical="center"/>
    </xf>
    <xf numFmtId="49" fontId="2" fillId="2" borderId="0" xfId="0" applyNumberFormat="1" applyFont="1" applyFill="1" applyBorder="1">
      <alignment vertical="center"/>
    </xf>
    <xf numFmtId="0" fontId="2" fillId="2" borderId="0" xfId="0" applyFont="1" applyFill="1" applyBorder="1" applyAlignment="1">
      <alignment vertical="center" wrapText="1"/>
    </xf>
    <xf numFmtId="0" fontId="2" fillId="0"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xf>
    <xf numFmtId="49" fontId="2" fillId="2" borderId="0" xfId="0" applyNumberFormat="1" applyFont="1" applyFill="1" applyBorder="1" applyAlignment="1" applyProtection="1">
      <alignment vertical="center" shrinkToFit="1"/>
    </xf>
    <xf numFmtId="0" fontId="5" fillId="2" borderId="0" xfId="0" applyFont="1" applyFill="1" applyBorder="1" applyAlignment="1" applyProtection="1">
      <alignment vertical="center" wrapText="1"/>
    </xf>
    <xf numFmtId="0" fontId="3" fillId="2" borderId="0" xfId="0" applyFont="1" applyFill="1" applyBorder="1" applyAlignment="1" applyProtection="1">
      <alignment vertical="center" wrapText="1"/>
    </xf>
    <xf numFmtId="0" fontId="3" fillId="2" borderId="0" xfId="0" applyFont="1" applyFill="1" applyBorder="1" applyProtection="1">
      <alignment vertical="center"/>
    </xf>
    <xf numFmtId="176" fontId="9" fillId="2" borderId="0" xfId="0" applyNumberFormat="1" applyFont="1" applyFill="1" applyBorder="1" applyProtection="1">
      <alignment vertical="center"/>
    </xf>
    <xf numFmtId="0" fontId="9" fillId="2" borderId="0" xfId="0" applyFont="1" applyFill="1" applyBorder="1" applyProtection="1">
      <alignment vertical="center"/>
    </xf>
    <xf numFmtId="0" fontId="10" fillId="2" borderId="0" xfId="0" applyFont="1" applyFill="1" applyBorder="1" applyProtection="1">
      <alignment vertical="center"/>
      <protection hidden="1"/>
    </xf>
    <xf numFmtId="0" fontId="11" fillId="2" borderId="0" xfId="0" applyFont="1" applyFill="1" applyBorder="1" applyProtection="1">
      <alignment vertical="center"/>
      <protection hidden="1"/>
    </xf>
    <xf numFmtId="0" fontId="12" fillId="2" borderId="0" xfId="0" applyFont="1" applyFill="1" applyBorder="1" applyAlignment="1" applyProtection="1">
      <alignment horizontal="center" vertical="center"/>
    </xf>
    <xf numFmtId="0" fontId="12" fillId="2" borderId="0" xfId="0" applyFont="1" applyFill="1" applyAlignment="1" applyProtection="1">
      <alignment horizontal="center" vertical="center"/>
    </xf>
    <xf numFmtId="0" fontId="2" fillId="2" borderId="0" xfId="0" applyFont="1" applyFill="1" applyProtection="1">
      <alignment vertical="center"/>
    </xf>
    <xf numFmtId="0" fontId="11" fillId="2" borderId="0" xfId="0" applyFont="1" applyFill="1" applyProtection="1">
      <alignment vertical="center"/>
    </xf>
    <xf numFmtId="177" fontId="11" fillId="2" borderId="0" xfId="0" applyNumberFormat="1" applyFont="1" applyFill="1" applyBorder="1" applyProtection="1">
      <alignment vertical="center"/>
    </xf>
    <xf numFmtId="49" fontId="2" fillId="2" borderId="0" xfId="0" applyNumberFormat="1" applyFont="1" applyFill="1" applyBorder="1" applyProtection="1">
      <alignment vertical="center"/>
    </xf>
    <xf numFmtId="0" fontId="2" fillId="2" borderId="0" xfId="0" applyFont="1" applyFill="1" applyBorder="1" applyAlignment="1" applyProtection="1">
      <alignment vertical="center" wrapText="1"/>
    </xf>
    <xf numFmtId="176" fontId="3" fillId="2" borderId="0" xfId="0" applyNumberFormat="1" applyFont="1" applyFill="1" applyBorder="1" applyProtection="1">
      <alignment vertical="center"/>
    </xf>
    <xf numFmtId="177" fontId="9" fillId="2" borderId="0" xfId="0" applyNumberFormat="1" applyFont="1" applyFill="1" applyBorder="1" applyProtection="1">
      <alignment vertical="center"/>
    </xf>
    <xf numFmtId="49" fontId="12" fillId="2" borderId="0" xfId="0" applyNumberFormat="1" applyFont="1" applyFill="1" applyBorder="1" applyProtection="1">
      <alignment vertical="center"/>
    </xf>
    <xf numFmtId="177" fontId="3" fillId="2" borderId="0" xfId="0" applyNumberFormat="1" applyFont="1" applyFill="1" applyBorder="1" applyProtection="1">
      <alignment vertical="center"/>
    </xf>
    <xf numFmtId="0" fontId="2" fillId="2" borderId="0" xfId="0" applyFont="1" applyFill="1" applyBorder="1" applyAlignment="1" applyProtection="1">
      <alignment vertical="center"/>
    </xf>
    <xf numFmtId="0" fontId="2" fillId="2" borderId="0" xfId="0" applyFont="1" applyFill="1" applyBorder="1" applyProtection="1">
      <alignment vertical="center"/>
    </xf>
    <xf numFmtId="179" fontId="12" fillId="2" borderId="0" xfId="0" applyNumberFormat="1" applyFont="1" applyFill="1" applyBorder="1" applyAlignment="1" applyProtection="1">
      <alignment horizontal="right" vertical="center"/>
    </xf>
    <xf numFmtId="0" fontId="3" fillId="2" borderId="0" xfId="0" applyFont="1" applyFill="1" applyBorder="1" applyAlignment="1" applyProtection="1">
      <alignment vertical="center"/>
    </xf>
    <xf numFmtId="0" fontId="6" fillId="2" borderId="0" xfId="0" applyFont="1" applyFill="1" applyBorder="1" applyAlignment="1" applyProtection="1">
      <alignment vertical="center" wrapText="1"/>
    </xf>
    <xf numFmtId="5" fontId="13" fillId="2" borderId="0" xfId="0" applyNumberFormat="1" applyFont="1" applyFill="1" applyBorder="1" applyAlignment="1" applyProtection="1">
      <alignment vertical="center" shrinkToFit="1"/>
    </xf>
    <xf numFmtId="0" fontId="12" fillId="2" borderId="0" xfId="0" applyFont="1" applyFill="1" applyBorder="1" applyAlignment="1" applyProtection="1">
      <alignment vertical="center"/>
    </xf>
    <xf numFmtId="49" fontId="2" fillId="2" borderId="0" xfId="0" applyNumberFormat="1" applyFont="1" applyFill="1" applyAlignment="1" applyProtection="1">
      <alignment vertical="center" shrinkToFit="1"/>
    </xf>
    <xf numFmtId="0" fontId="5" fillId="2" borderId="0" xfId="0" applyFont="1" applyFill="1" applyAlignment="1" applyProtection="1">
      <alignment vertical="center" wrapText="1"/>
    </xf>
    <xf numFmtId="0" fontId="3" fillId="2" borderId="0" xfId="0" applyFont="1" applyFill="1" applyAlignment="1" applyProtection="1">
      <alignment vertical="center" wrapText="1"/>
    </xf>
    <xf numFmtId="0" fontId="3" fillId="2" borderId="0" xfId="0" applyFont="1" applyFill="1" applyProtection="1">
      <alignment vertical="center"/>
    </xf>
    <xf numFmtId="177" fontId="9" fillId="2" borderId="0" xfId="0" applyNumberFormat="1" applyFont="1" applyFill="1" applyProtection="1">
      <alignment vertical="center"/>
    </xf>
    <xf numFmtId="176" fontId="9" fillId="2" borderId="0" xfId="0" applyNumberFormat="1" applyFont="1" applyFill="1" applyProtection="1">
      <alignment vertical="center"/>
    </xf>
    <xf numFmtId="0" fontId="9" fillId="2" borderId="0" xfId="0" applyFont="1" applyFill="1" applyProtection="1">
      <alignment vertical="center"/>
    </xf>
    <xf numFmtId="0" fontId="10" fillId="2" borderId="0" xfId="0" applyFont="1" applyFill="1" applyProtection="1">
      <alignment vertical="center"/>
      <protection hidden="1"/>
    </xf>
    <xf numFmtId="0" fontId="11" fillId="2" borderId="0" xfId="0" applyFont="1" applyFill="1" applyProtection="1">
      <alignment vertical="center"/>
      <protection hidden="1"/>
    </xf>
    <xf numFmtId="0" fontId="14" fillId="2" borderId="0" xfId="0" applyFont="1" applyFill="1" applyBorder="1" applyAlignment="1" applyProtection="1">
      <alignment vertical="center"/>
      <protection hidden="1"/>
    </xf>
    <xf numFmtId="0" fontId="11" fillId="2" borderId="0" xfId="0" applyFont="1" applyFill="1" applyBorder="1" applyProtection="1">
      <alignment vertical="center"/>
    </xf>
    <xf numFmtId="0" fontId="15" fillId="2" borderId="0" xfId="0" applyFont="1" applyFill="1" applyBorder="1" applyAlignment="1" applyProtection="1">
      <alignment horizontal="center" vertical="center"/>
    </xf>
    <xf numFmtId="0" fontId="10" fillId="2" borderId="0" xfId="0" applyFont="1" applyFill="1" applyBorder="1" applyProtection="1">
      <alignment vertical="center"/>
    </xf>
    <xf numFmtId="177" fontId="10" fillId="2" borderId="0" xfId="0" applyNumberFormat="1" applyFont="1" applyFill="1" applyBorder="1" applyProtection="1">
      <alignment vertical="center"/>
    </xf>
    <xf numFmtId="0" fontId="2" fillId="2" borderId="0" xfId="0" applyFont="1" applyFill="1" applyBorder="1" applyAlignment="1" applyProtection="1">
      <alignment horizontal="center" vertical="center"/>
    </xf>
    <xf numFmtId="177" fontId="8" fillId="2" borderId="0" xfId="0" applyNumberFormat="1" applyFont="1" applyFill="1" applyBorder="1" applyProtection="1">
      <alignment vertical="center"/>
    </xf>
    <xf numFmtId="182" fontId="7" fillId="2" borderId="0" xfId="0" applyNumberFormat="1" applyFont="1" applyFill="1" applyBorder="1" applyAlignment="1" applyProtection="1">
      <alignment horizontal="right" vertical="center"/>
    </xf>
    <xf numFmtId="182" fontId="6" fillId="2" borderId="0" xfId="0" applyNumberFormat="1" applyFont="1" applyFill="1" applyBorder="1" applyAlignment="1" applyProtection="1">
      <alignment horizontal="right" vertical="center"/>
    </xf>
    <xf numFmtId="0" fontId="9" fillId="2" borderId="0" xfId="0" applyFont="1" applyFill="1" applyBorder="1" applyAlignment="1" applyProtection="1">
      <alignment vertical="center" shrinkToFit="1"/>
    </xf>
    <xf numFmtId="49" fontId="17" fillId="2" borderId="0" xfId="0" applyNumberFormat="1" applyFont="1" applyFill="1" applyBorder="1" applyProtection="1">
      <alignment vertical="center"/>
    </xf>
    <xf numFmtId="14" fontId="9" fillId="2" borderId="0" xfId="0" applyNumberFormat="1" applyFont="1" applyFill="1" applyBorder="1" applyProtection="1">
      <alignment vertical="center"/>
    </xf>
    <xf numFmtId="49" fontId="6" fillId="2" borderId="0" xfId="0" applyNumberFormat="1" applyFont="1" applyFill="1" applyBorder="1" applyAlignment="1" applyProtection="1">
      <alignment vertical="center" wrapText="1"/>
    </xf>
    <xf numFmtId="0" fontId="2" fillId="2" borderId="0" xfId="0" applyFont="1" applyFill="1" applyAlignment="1" applyProtection="1">
      <alignment vertical="center"/>
    </xf>
    <xf numFmtId="0" fontId="5" fillId="2" borderId="0" xfId="0" applyFont="1" applyFill="1" applyBorder="1" applyAlignment="1" applyProtection="1">
      <alignment vertical="center"/>
    </xf>
    <xf numFmtId="177" fontId="3" fillId="2" borderId="0" xfId="0" applyNumberFormat="1" applyFont="1" applyFill="1" applyBorder="1" applyAlignment="1" applyProtection="1">
      <alignment vertical="center"/>
    </xf>
    <xf numFmtId="176" fontId="3" fillId="2" borderId="0" xfId="0" applyNumberFormat="1" applyFont="1" applyFill="1" applyBorder="1" applyAlignment="1" applyProtection="1">
      <alignment vertical="center"/>
    </xf>
    <xf numFmtId="0" fontId="10" fillId="2" borderId="0" xfId="0" applyFont="1" applyFill="1" applyBorder="1" applyAlignment="1" applyProtection="1">
      <alignment vertical="center"/>
      <protection hidden="1"/>
    </xf>
    <xf numFmtId="0" fontId="11" fillId="2" borderId="0" xfId="0" applyFont="1" applyFill="1" applyBorder="1" applyAlignment="1" applyProtection="1">
      <alignment vertical="center"/>
      <protection hidden="1"/>
    </xf>
    <xf numFmtId="0" fontId="11" fillId="2" borderId="0" xfId="0" applyFont="1" applyFill="1" applyAlignment="1" applyProtection="1">
      <alignment vertical="center"/>
    </xf>
    <xf numFmtId="177" fontId="11" fillId="2" borderId="0" xfId="0" applyNumberFormat="1" applyFont="1" applyFill="1" applyBorder="1" applyAlignment="1" applyProtection="1">
      <alignment vertical="center"/>
    </xf>
    <xf numFmtId="177" fontId="9" fillId="2" borderId="0" xfId="0" applyNumberFormat="1" applyFont="1" applyFill="1" applyBorder="1" applyAlignment="1" applyProtection="1">
      <alignment vertical="center"/>
    </xf>
    <xf numFmtId="176" fontId="9" fillId="2" borderId="0" xfId="0" applyNumberFormat="1" applyFont="1" applyFill="1" applyBorder="1" applyAlignment="1" applyProtection="1">
      <alignment vertical="center"/>
    </xf>
    <xf numFmtId="49" fontId="6" fillId="2" borderId="0" xfId="0" applyNumberFormat="1" applyFont="1" applyFill="1" applyBorder="1" applyAlignment="1" applyProtection="1">
      <alignment vertical="center"/>
    </xf>
    <xf numFmtId="0" fontId="18" fillId="2" borderId="0" xfId="0" applyFont="1" applyFill="1" applyProtection="1">
      <alignment vertical="center"/>
    </xf>
    <xf numFmtId="0" fontId="5" fillId="2" borderId="0" xfId="0" applyFont="1" applyFill="1" applyBorder="1" applyAlignment="1" applyProtection="1">
      <alignment horizontal="center" vertical="center" shrinkToFit="1"/>
    </xf>
    <xf numFmtId="0" fontId="5" fillId="2" borderId="0" xfId="0" applyFont="1" applyFill="1" applyAlignment="1" applyProtection="1"/>
    <xf numFmtId="0" fontId="5" fillId="2" borderId="0" xfId="0" applyFont="1" applyFill="1" applyBorder="1" applyAlignment="1" applyProtection="1"/>
    <xf numFmtId="0" fontId="5" fillId="2" borderId="0" xfId="0" applyFont="1" applyFill="1" applyBorder="1" applyAlignment="1" applyProtection="1">
      <alignment vertical="top"/>
    </xf>
    <xf numFmtId="0" fontId="5" fillId="2" borderId="0" xfId="0" applyFont="1" applyFill="1" applyAlignment="1" applyProtection="1">
      <alignment vertical="top"/>
    </xf>
    <xf numFmtId="0" fontId="2" fillId="2" borderId="0" xfId="0" applyFont="1" applyFill="1" applyAlignment="1" applyProtection="1">
      <alignment vertical="top"/>
    </xf>
    <xf numFmtId="0" fontId="2" fillId="2" borderId="0" xfId="0" applyFont="1" applyFill="1" applyBorder="1" applyAlignment="1" applyProtection="1">
      <alignment vertical="top"/>
    </xf>
    <xf numFmtId="0" fontId="11" fillId="2" borderId="0" xfId="0" applyFont="1" applyFill="1" applyBorder="1" applyAlignment="1" applyProtection="1">
      <alignment vertical="top"/>
      <protection hidden="1"/>
    </xf>
    <xf numFmtId="0" fontId="12" fillId="2" borderId="0" xfId="0" applyFont="1" applyFill="1" applyBorder="1" applyAlignment="1" applyProtection="1">
      <alignment horizontal="center" vertical="top"/>
    </xf>
    <xf numFmtId="0" fontId="12" fillId="2" borderId="0" xfId="0" applyFont="1" applyFill="1" applyAlignment="1" applyProtection="1">
      <alignment horizontal="center" vertical="top"/>
    </xf>
    <xf numFmtId="0" fontId="11" fillId="2" borderId="0" xfId="0" applyFont="1" applyFill="1" applyAlignment="1" applyProtection="1">
      <alignment vertical="top"/>
    </xf>
    <xf numFmtId="177" fontId="11" fillId="2" borderId="0" xfId="0" applyNumberFormat="1" applyFont="1" applyFill="1" applyBorder="1" applyAlignment="1" applyProtection="1">
      <alignment vertical="top"/>
    </xf>
    <xf numFmtId="0" fontId="2" fillId="2" borderId="0" xfId="0" applyFont="1" applyFill="1" applyAlignment="1" applyProtection="1"/>
    <xf numFmtId="0" fontId="2" fillId="2" borderId="0" xfId="0" applyFont="1" applyFill="1" applyBorder="1" applyAlignment="1" applyProtection="1"/>
    <xf numFmtId="0" fontId="11" fillId="2" borderId="0" xfId="0" applyFont="1" applyFill="1" applyBorder="1" applyAlignment="1" applyProtection="1">
      <protection hidden="1"/>
    </xf>
    <xf numFmtId="0" fontId="12" fillId="2" borderId="0" xfId="0" applyFont="1" applyFill="1" applyBorder="1" applyAlignment="1" applyProtection="1">
      <alignment horizontal="center"/>
    </xf>
    <xf numFmtId="0" fontId="12" fillId="2" borderId="0" xfId="0" applyFont="1" applyFill="1" applyAlignment="1" applyProtection="1">
      <alignment horizontal="center"/>
    </xf>
    <xf numFmtId="0" fontId="11" fillId="2" borderId="0" xfId="0" applyFont="1" applyFill="1" applyAlignment="1" applyProtection="1"/>
    <xf numFmtId="177" fontId="11" fillId="2" borderId="0" xfId="0" applyNumberFormat="1" applyFont="1" applyFill="1" applyBorder="1" applyAlignment="1" applyProtection="1"/>
    <xf numFmtId="0" fontId="15" fillId="4" borderId="0" xfId="0" applyNumberFormat="1" applyFont="1" applyFill="1" applyBorder="1" applyAlignment="1">
      <alignment vertical="center" shrinkToFit="1"/>
    </xf>
    <xf numFmtId="176" fontId="15" fillId="4" borderId="0" xfId="0" applyNumberFormat="1" applyFont="1" applyFill="1" applyBorder="1" applyAlignment="1">
      <alignment horizontal="center" vertical="center" shrinkToFit="1"/>
    </xf>
    <xf numFmtId="178" fontId="19" fillId="4" borderId="0" xfId="0" applyNumberFormat="1" applyFont="1" applyFill="1" applyBorder="1" applyAlignment="1">
      <alignment vertical="center" shrinkToFit="1"/>
    </xf>
    <xf numFmtId="182" fontId="19" fillId="4" borderId="0" xfId="0" applyNumberFormat="1" applyFont="1" applyFill="1" applyBorder="1" applyAlignment="1">
      <alignment vertical="center" shrinkToFit="1"/>
    </xf>
    <xf numFmtId="180" fontId="19" fillId="4" borderId="0" xfId="0" applyNumberFormat="1" applyFont="1" applyFill="1" applyBorder="1" applyAlignment="1">
      <alignment vertical="center" shrinkToFit="1"/>
    </xf>
    <xf numFmtId="180" fontId="10" fillId="4" borderId="0" xfId="0" applyNumberFormat="1" applyFont="1" applyFill="1" applyBorder="1" applyAlignment="1">
      <alignment horizontal="center" vertical="center" shrinkToFit="1"/>
    </xf>
    <xf numFmtId="183" fontId="23" fillId="2" borderId="0" xfId="1" applyNumberFormat="1" applyFont="1" applyFill="1" applyBorder="1" applyAlignment="1">
      <alignment horizontal="center" vertical="center" wrapText="1"/>
    </xf>
    <xf numFmtId="183" fontId="23" fillId="0" borderId="0" xfId="1"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26" fillId="2" borderId="0" xfId="0" applyFont="1" applyFill="1" applyProtection="1">
      <alignment vertical="center"/>
    </xf>
    <xf numFmtId="49" fontId="2" fillId="2" borderId="4"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3" fillId="3" borderId="4" xfId="0" applyFont="1" applyFill="1" applyBorder="1" applyAlignment="1" applyProtection="1">
      <alignment horizontal="center" vertical="center" shrinkToFit="1"/>
    </xf>
    <xf numFmtId="0" fontId="2" fillId="2" borderId="2" xfId="0" applyFont="1" applyFill="1" applyBorder="1" applyAlignment="1" applyProtection="1">
      <alignment vertical="center"/>
    </xf>
    <xf numFmtId="0" fontId="12" fillId="2" borderId="1" xfId="0" applyFont="1" applyFill="1" applyBorder="1" applyAlignment="1" applyProtection="1">
      <alignment vertical="center"/>
    </xf>
    <xf numFmtId="0" fontId="2" fillId="2" borderId="1" xfId="0" applyFont="1" applyFill="1" applyBorder="1" applyAlignment="1" applyProtection="1">
      <alignment vertical="center"/>
    </xf>
    <xf numFmtId="0" fontId="5" fillId="2" borderId="1" xfId="0" applyFont="1" applyFill="1" applyBorder="1" applyAlignment="1" applyProtection="1">
      <alignment vertical="center"/>
    </xf>
    <xf numFmtId="0" fontId="22" fillId="4" borderId="4" xfId="0" applyNumberFormat="1" applyFont="1" applyFill="1" applyBorder="1" applyAlignment="1">
      <alignment vertical="center" shrinkToFit="1"/>
    </xf>
    <xf numFmtId="0" fontId="22" fillId="4" borderId="4" xfId="0" applyNumberFormat="1" applyFont="1" applyFill="1" applyBorder="1" applyAlignment="1">
      <alignment vertical="center" wrapText="1" shrinkToFit="1"/>
    </xf>
    <xf numFmtId="176" fontId="22" fillId="4" borderId="4" xfId="0" applyNumberFormat="1" applyFont="1" applyFill="1" applyBorder="1" applyAlignment="1">
      <alignment horizontal="center" vertical="center" shrinkToFit="1"/>
    </xf>
    <xf numFmtId="179" fontId="21" fillId="4" borderId="4" xfId="0" applyNumberFormat="1" applyFont="1" applyFill="1" applyBorder="1" applyAlignment="1">
      <alignment vertical="center" shrinkToFit="1"/>
    </xf>
    <xf numFmtId="178" fontId="21" fillId="4" borderId="4" xfId="0" applyNumberFormat="1" applyFont="1" applyFill="1" applyBorder="1" applyAlignment="1">
      <alignment vertical="center" shrinkToFit="1"/>
    </xf>
    <xf numFmtId="182" fontId="21" fillId="4" borderId="4" xfId="0" applyNumberFormat="1" applyFont="1" applyFill="1" applyBorder="1" applyAlignment="1">
      <alignment vertical="center" shrinkToFit="1"/>
    </xf>
    <xf numFmtId="180" fontId="21" fillId="4" borderId="4" xfId="0" applyNumberFormat="1" applyFont="1" applyFill="1" applyBorder="1" applyAlignment="1">
      <alignment vertical="center" shrinkToFit="1"/>
    </xf>
    <xf numFmtId="180" fontId="20" fillId="4" borderId="4" xfId="0" applyNumberFormat="1" applyFont="1" applyFill="1" applyBorder="1" applyAlignment="1">
      <alignment horizontal="center" vertical="center" shrinkToFit="1"/>
    </xf>
    <xf numFmtId="49" fontId="16" fillId="3" borderId="3"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shrinkToFit="1"/>
    </xf>
    <xf numFmtId="0" fontId="16" fillId="3" borderId="3" xfId="0" applyFont="1" applyFill="1" applyBorder="1" applyAlignment="1">
      <alignment horizontal="center" vertical="center" wrapText="1"/>
    </xf>
    <xf numFmtId="0" fontId="16" fillId="3" borderId="3" xfId="0" applyFont="1" applyFill="1" applyBorder="1" applyAlignment="1">
      <alignment horizontal="center" vertical="center"/>
    </xf>
    <xf numFmtId="177" fontId="16" fillId="3" borderId="3" xfId="0" applyNumberFormat="1" applyFont="1" applyFill="1" applyBorder="1" applyAlignment="1">
      <alignment horizontal="center" vertical="center" wrapText="1"/>
    </xf>
    <xf numFmtId="176" fontId="16" fillId="3" borderId="3" xfId="0" applyNumberFormat="1" applyFont="1" applyFill="1" applyBorder="1" applyAlignment="1">
      <alignment horizontal="center" vertical="center" wrapText="1"/>
    </xf>
    <xf numFmtId="0" fontId="16" fillId="3" borderId="3" xfId="0" applyNumberFormat="1" applyFont="1" applyFill="1" applyBorder="1" applyAlignment="1">
      <alignment horizontal="justify" vertical="center" textRotation="255" wrapText="1"/>
    </xf>
    <xf numFmtId="0" fontId="2" fillId="2" borderId="5" xfId="0" applyFont="1" applyFill="1" applyBorder="1" applyProtection="1">
      <alignment vertical="center"/>
    </xf>
    <xf numFmtId="0" fontId="15" fillId="4" borderId="6" xfId="0" applyNumberFormat="1" applyFont="1" applyFill="1" applyBorder="1" applyAlignment="1">
      <alignment vertical="center" shrinkToFit="1"/>
    </xf>
    <xf numFmtId="176" fontId="15" fillId="4" borderId="6" xfId="0" applyNumberFormat="1" applyFont="1" applyFill="1" applyBorder="1" applyAlignment="1">
      <alignment horizontal="center" vertical="center" shrinkToFit="1"/>
    </xf>
    <xf numFmtId="178" fontId="19" fillId="4" borderId="7" xfId="0" applyNumberFormat="1" applyFont="1" applyFill="1" applyBorder="1" applyAlignment="1">
      <alignment vertical="center" shrinkToFit="1"/>
    </xf>
    <xf numFmtId="182" fontId="19" fillId="4" borderId="7" xfId="0" applyNumberFormat="1" applyFont="1" applyFill="1" applyBorder="1" applyAlignment="1">
      <alignment vertical="center" shrinkToFit="1"/>
    </xf>
    <xf numFmtId="180" fontId="19" fillId="4" borderId="7" xfId="0" applyNumberFormat="1" applyFont="1" applyFill="1" applyBorder="1" applyAlignment="1">
      <alignment vertical="center" shrinkToFit="1"/>
    </xf>
    <xf numFmtId="180" fontId="10" fillId="4" borderId="7" xfId="0" applyNumberFormat="1" applyFont="1" applyFill="1" applyBorder="1" applyAlignment="1">
      <alignment horizontal="center" vertical="center" shrinkToFit="1"/>
    </xf>
    <xf numFmtId="0" fontId="10" fillId="2" borderId="7" xfId="0" applyFont="1" applyFill="1" applyBorder="1" applyProtection="1">
      <alignment vertical="center"/>
      <protection hidden="1"/>
    </xf>
    <xf numFmtId="0" fontId="11" fillId="2" borderId="7" xfId="0" applyFont="1" applyFill="1" applyBorder="1" applyProtection="1">
      <alignment vertical="center"/>
      <protection hidden="1"/>
    </xf>
    <xf numFmtId="176" fontId="15" fillId="4" borderId="7" xfId="0" applyNumberFormat="1" applyFont="1" applyFill="1" applyBorder="1" applyAlignment="1">
      <alignment horizontal="center" vertical="center" shrinkToFit="1"/>
    </xf>
    <xf numFmtId="0" fontId="28" fillId="2" borderId="0" xfId="0" applyFont="1" applyFill="1" applyBorder="1" applyAlignment="1" applyProtection="1"/>
    <xf numFmtId="0" fontId="29" fillId="2" borderId="0" xfId="0" applyFont="1" applyFill="1" applyAlignment="1" applyProtection="1"/>
    <xf numFmtId="0" fontId="29" fillId="2" borderId="0" xfId="0" applyFont="1" applyFill="1" applyBorder="1" applyAlignment="1" applyProtection="1"/>
    <xf numFmtId="0" fontId="28" fillId="2" borderId="0" xfId="0" applyFont="1" applyFill="1" applyBorder="1" applyAlignment="1" applyProtection="1">
      <alignment vertical="top"/>
    </xf>
    <xf numFmtId="0" fontId="29" fillId="2" borderId="0" xfId="0" applyFont="1" applyFill="1" applyBorder="1" applyAlignment="1" applyProtection="1">
      <alignment vertical="top"/>
    </xf>
    <xf numFmtId="0" fontId="29" fillId="2" borderId="0" xfId="0" applyFont="1" applyFill="1" applyAlignment="1" applyProtection="1">
      <alignment vertical="top"/>
    </xf>
    <xf numFmtId="49" fontId="6" fillId="3" borderId="11" xfId="0" applyNumberFormat="1" applyFont="1" applyFill="1" applyBorder="1" applyAlignment="1" applyProtection="1">
      <alignment horizontal="center" vertical="center"/>
    </xf>
    <xf numFmtId="0" fontId="2" fillId="3" borderId="4" xfId="0" applyFont="1" applyFill="1" applyBorder="1" applyAlignment="1" applyProtection="1">
      <alignment horizontal="center" vertical="center" shrinkToFit="1"/>
    </xf>
    <xf numFmtId="0" fontId="6" fillId="3" borderId="4" xfId="0" applyFont="1" applyFill="1" applyBorder="1" applyAlignment="1" applyProtection="1">
      <alignment horizontal="center" vertical="center"/>
    </xf>
    <xf numFmtId="0" fontId="26" fillId="2" borderId="0" xfId="0" applyFont="1" applyFill="1" applyAlignment="1" applyProtection="1">
      <alignment vertical="center"/>
    </xf>
    <xf numFmtId="0" fontId="30" fillId="2" borderId="0" xfId="0" applyFont="1" applyFill="1" applyProtection="1">
      <alignment vertical="center"/>
    </xf>
    <xf numFmtId="5" fontId="40" fillId="2" borderId="0" xfId="0" applyNumberFormat="1" applyFont="1" applyFill="1" applyBorder="1" applyAlignment="1" applyProtection="1"/>
    <xf numFmtId="0" fontId="7" fillId="2" borderId="0" xfId="0" applyFont="1" applyFill="1" applyBorder="1" applyAlignment="1" applyProtection="1">
      <alignment vertical="top"/>
    </xf>
    <xf numFmtId="0" fontId="11" fillId="2" borderId="22" xfId="0" applyFont="1" applyFill="1" applyBorder="1" applyProtection="1">
      <alignment vertical="center"/>
      <protection hidden="1"/>
    </xf>
    <xf numFmtId="0" fontId="41" fillId="2" borderId="22" xfId="0" applyFont="1" applyFill="1" applyBorder="1" applyAlignment="1" applyProtection="1">
      <alignment horizontal="center" vertical="center"/>
    </xf>
    <xf numFmtId="0" fontId="10" fillId="2" borderId="22" xfId="0" applyFont="1" applyFill="1" applyBorder="1" applyProtection="1">
      <alignment vertical="center"/>
      <protection hidden="1"/>
    </xf>
    <xf numFmtId="0" fontId="11" fillId="2" borderId="24" xfId="0" applyFont="1" applyFill="1" applyBorder="1" applyProtection="1">
      <alignment vertical="center"/>
      <protection hidden="1"/>
    </xf>
    <xf numFmtId="0" fontId="41" fillId="2" borderId="24" xfId="0" applyFont="1" applyFill="1" applyBorder="1" applyAlignment="1" applyProtection="1">
      <alignment horizontal="center" vertical="center"/>
    </xf>
    <xf numFmtId="49" fontId="6" fillId="3" borderId="4" xfId="0" applyNumberFormat="1" applyFont="1" applyFill="1" applyBorder="1" applyAlignment="1" applyProtection="1">
      <alignment horizontal="center" vertical="center"/>
    </xf>
    <xf numFmtId="0" fontId="6" fillId="3" borderId="4" xfId="0" applyFont="1" applyFill="1" applyBorder="1" applyAlignment="1" applyProtection="1">
      <alignment horizontal="center" vertical="center" shrinkToFit="1"/>
    </xf>
    <xf numFmtId="0" fontId="6" fillId="3" borderId="4" xfId="0" applyFont="1" applyFill="1" applyBorder="1" applyAlignment="1" applyProtection="1">
      <alignment horizontal="center" vertical="center" wrapText="1"/>
    </xf>
    <xf numFmtId="14" fontId="3" fillId="2" borderId="0" xfId="0" applyNumberFormat="1" applyFont="1" applyFill="1" applyBorder="1" applyAlignment="1">
      <alignment horizontal="right" vertical="center"/>
    </xf>
    <xf numFmtId="0" fontId="0" fillId="2" borderId="0" xfId="0" applyFill="1" applyProtection="1">
      <alignment vertical="center"/>
    </xf>
    <xf numFmtId="184" fontId="6" fillId="2" borderId="4" xfId="0" applyNumberFormat="1" applyFont="1" applyFill="1" applyBorder="1" applyAlignment="1" applyProtection="1">
      <alignment horizontal="center" vertical="center" shrinkToFit="1"/>
      <protection locked="0"/>
    </xf>
    <xf numFmtId="179" fontId="3" fillId="2" borderId="4" xfId="0" applyNumberFormat="1" applyFont="1" applyFill="1" applyBorder="1" applyAlignment="1" applyProtection="1">
      <alignment horizontal="right" vertical="center"/>
      <protection locked="0"/>
    </xf>
    <xf numFmtId="179" fontId="2" fillId="2" borderId="4" xfId="0" applyNumberFormat="1" applyFont="1" applyFill="1" applyBorder="1" applyAlignment="1" applyProtection="1">
      <alignment horizontal="right" vertical="center"/>
      <protection locked="0"/>
    </xf>
    <xf numFmtId="181" fontId="3" fillId="2" borderId="4" xfId="0" applyNumberFormat="1" applyFont="1" applyFill="1" applyBorder="1" applyAlignment="1" applyProtection="1">
      <alignment horizontal="right" vertical="center"/>
      <protection locked="0"/>
    </xf>
    <xf numFmtId="181" fontId="2" fillId="2" borderId="4" xfId="0" applyNumberFormat="1" applyFont="1" applyFill="1" applyBorder="1" applyAlignment="1" applyProtection="1">
      <alignment horizontal="right" vertical="center"/>
      <protection locked="0"/>
    </xf>
    <xf numFmtId="182" fontId="3" fillId="2" borderId="4" xfId="0" applyNumberFormat="1" applyFont="1" applyFill="1" applyBorder="1" applyAlignment="1" applyProtection="1">
      <alignment horizontal="right" vertical="center"/>
      <protection locked="0"/>
    </xf>
    <xf numFmtId="182" fontId="2" fillId="2" borderId="4" xfId="0" applyNumberFormat="1" applyFont="1" applyFill="1" applyBorder="1" applyAlignment="1" applyProtection="1">
      <alignment horizontal="right" vertical="center"/>
      <protection locked="0"/>
    </xf>
    <xf numFmtId="0" fontId="16" fillId="0" borderId="0" xfId="0" applyFont="1" applyBorder="1" applyAlignment="1" applyProtection="1">
      <alignment horizontal="center" vertical="center" wrapText="1"/>
      <protection locked="0"/>
    </xf>
    <xf numFmtId="0" fontId="22" fillId="5" borderId="21" xfId="0" applyNumberFormat="1" applyFont="1" applyFill="1" applyBorder="1" applyAlignment="1" applyProtection="1">
      <alignment vertical="center" shrinkToFit="1"/>
      <protection locked="0"/>
    </xf>
    <xf numFmtId="0" fontId="22" fillId="5" borderId="20" xfId="0" applyNumberFormat="1" applyFont="1" applyFill="1" applyBorder="1" applyAlignment="1" applyProtection="1">
      <alignment vertical="center" wrapText="1" shrinkToFit="1"/>
      <protection locked="0"/>
    </xf>
    <xf numFmtId="176" fontId="22" fillId="5" borderId="20" xfId="0" applyNumberFormat="1" applyFont="1" applyFill="1" applyBorder="1" applyAlignment="1" applyProtection="1">
      <alignment horizontal="center" vertical="center" shrinkToFit="1"/>
      <protection locked="0"/>
    </xf>
    <xf numFmtId="179" fontId="21" fillId="5" borderId="20" xfId="0" applyNumberFormat="1" applyFont="1" applyFill="1" applyBorder="1" applyAlignment="1" applyProtection="1">
      <alignment vertical="center" shrinkToFit="1"/>
      <protection locked="0"/>
    </xf>
    <xf numFmtId="178" fontId="21" fillId="5" borderId="20" xfId="0" applyNumberFormat="1" applyFont="1" applyFill="1" applyBorder="1" applyAlignment="1" applyProtection="1">
      <alignment vertical="center" shrinkToFit="1"/>
      <protection locked="0"/>
    </xf>
    <xf numFmtId="182" fontId="21" fillId="5" borderId="20" xfId="0" applyNumberFormat="1" applyFont="1" applyFill="1" applyBorder="1" applyAlignment="1" applyProtection="1">
      <alignment vertical="center" shrinkToFit="1"/>
      <protection locked="0"/>
    </xf>
    <xf numFmtId="180" fontId="21" fillId="5" borderId="20" xfId="0" applyNumberFormat="1" applyFont="1" applyFill="1" applyBorder="1" applyAlignment="1" applyProtection="1">
      <alignment vertical="center" shrinkToFit="1"/>
      <protection locked="0"/>
    </xf>
    <xf numFmtId="180" fontId="20" fillId="5" borderId="20" xfId="0" applyNumberFormat="1" applyFont="1" applyFill="1" applyBorder="1" applyAlignment="1" applyProtection="1">
      <alignment horizontal="center" vertical="center" shrinkToFit="1"/>
      <protection locked="0"/>
    </xf>
    <xf numFmtId="0" fontId="10" fillId="5" borderId="0" xfId="0" applyFont="1" applyFill="1" applyBorder="1" applyAlignment="1" applyProtection="1">
      <alignment vertical="center" wrapText="1"/>
      <protection locked="0"/>
    </xf>
    <xf numFmtId="0" fontId="22" fillId="0" borderId="2" xfId="0" applyNumberFormat="1" applyFont="1" applyBorder="1" applyAlignment="1" applyProtection="1">
      <alignment vertical="center" shrinkToFit="1"/>
      <protection locked="0"/>
    </xf>
    <xf numFmtId="0" fontId="22" fillId="0" borderId="14" xfId="0" applyNumberFormat="1" applyFont="1" applyBorder="1" applyAlignment="1" applyProtection="1">
      <alignment vertical="center" wrapText="1" shrinkToFit="1"/>
      <protection locked="0"/>
    </xf>
    <xf numFmtId="176" fontId="22" fillId="0" borderId="14" xfId="0" applyNumberFormat="1" applyFont="1" applyBorder="1" applyAlignment="1" applyProtection="1">
      <alignment horizontal="center" vertical="center" shrinkToFit="1"/>
      <protection locked="0"/>
    </xf>
    <xf numFmtId="179" fontId="21" fillId="0" borderId="14" xfId="0" applyNumberFormat="1" applyFont="1" applyBorder="1" applyAlignment="1" applyProtection="1">
      <alignment vertical="center" shrinkToFit="1"/>
      <protection locked="0"/>
    </xf>
    <xf numFmtId="178" fontId="21" fillId="0" borderId="14" xfId="0" applyNumberFormat="1" applyFont="1" applyBorder="1" applyAlignment="1" applyProtection="1">
      <alignment vertical="center" shrinkToFit="1"/>
      <protection locked="0"/>
    </xf>
    <xf numFmtId="182" fontId="21" fillId="0" borderId="14" xfId="0" applyNumberFormat="1" applyFont="1" applyBorder="1" applyAlignment="1" applyProtection="1">
      <alignment vertical="center" shrinkToFit="1"/>
      <protection locked="0"/>
    </xf>
    <xf numFmtId="180" fontId="21" fillId="0" borderId="14" xfId="0" applyNumberFormat="1" applyFont="1" applyBorder="1" applyAlignment="1" applyProtection="1">
      <alignment vertical="center" shrinkToFit="1"/>
      <protection locked="0"/>
    </xf>
    <xf numFmtId="180" fontId="20" fillId="0" borderId="14" xfId="0" applyNumberFormat="1" applyFont="1" applyBorder="1" applyAlignment="1" applyProtection="1">
      <alignment horizontal="center" vertical="center" shrinkToFit="1"/>
      <protection locked="0"/>
    </xf>
    <xf numFmtId="0" fontId="10" fillId="0" borderId="0" xfId="0" applyFont="1" applyBorder="1" applyAlignment="1" applyProtection="1">
      <alignment vertical="center" wrapText="1"/>
      <protection locked="0"/>
    </xf>
    <xf numFmtId="0" fontId="22" fillId="5" borderId="2" xfId="0" applyNumberFormat="1" applyFont="1" applyFill="1" applyBorder="1" applyAlignment="1" applyProtection="1">
      <alignment vertical="center" shrinkToFit="1"/>
      <protection locked="0"/>
    </xf>
    <xf numFmtId="0" fontId="22" fillId="5" borderId="14" xfId="0" applyNumberFormat="1" applyFont="1" applyFill="1" applyBorder="1" applyAlignment="1" applyProtection="1">
      <alignment vertical="center" wrapText="1" shrinkToFit="1"/>
      <protection locked="0"/>
    </xf>
    <xf numFmtId="176" fontId="22" fillId="5" borderId="14" xfId="0" applyNumberFormat="1" applyFont="1" applyFill="1" applyBorder="1" applyAlignment="1" applyProtection="1">
      <alignment horizontal="center" vertical="center" shrinkToFit="1"/>
      <protection locked="0"/>
    </xf>
    <xf numFmtId="179" fontId="21" fillId="5" borderId="14" xfId="0" applyNumberFormat="1" applyFont="1" applyFill="1" applyBorder="1" applyAlignment="1" applyProtection="1">
      <alignment vertical="center" shrinkToFit="1"/>
      <protection locked="0"/>
    </xf>
    <xf numFmtId="178" fontId="21" fillId="5" borderId="14" xfId="0" applyNumberFormat="1" applyFont="1" applyFill="1" applyBorder="1" applyAlignment="1" applyProtection="1">
      <alignment vertical="center" shrinkToFit="1"/>
      <protection locked="0"/>
    </xf>
    <xf numFmtId="182" fontId="21" fillId="5" borderId="14" xfId="0" applyNumberFormat="1" applyFont="1" applyFill="1" applyBorder="1" applyAlignment="1" applyProtection="1">
      <alignment vertical="center" shrinkToFit="1"/>
      <protection locked="0"/>
    </xf>
    <xf numFmtId="180" fontId="21" fillId="5" borderId="14" xfId="0" applyNumberFormat="1" applyFont="1" applyFill="1" applyBorder="1" applyAlignment="1" applyProtection="1">
      <alignment vertical="center" shrinkToFit="1"/>
      <protection locked="0"/>
    </xf>
    <xf numFmtId="180" fontId="20" fillId="5" borderId="14" xfId="0" applyNumberFormat="1" applyFont="1" applyFill="1" applyBorder="1" applyAlignment="1" applyProtection="1">
      <alignment horizontal="center" vertical="center" shrinkToFit="1"/>
      <protection locked="0"/>
    </xf>
    <xf numFmtId="49" fontId="5" fillId="0" borderId="0" xfId="0" applyNumberFormat="1" applyFont="1" applyFill="1" applyBorder="1" applyAlignment="1" applyProtection="1">
      <alignment horizontal="center" vertical="center"/>
      <protection locked="0"/>
    </xf>
    <xf numFmtId="49" fontId="5" fillId="0" borderId="2"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5" fillId="0" borderId="0" xfId="0" applyNumberFormat="1" applyFont="1" applyFill="1" applyBorder="1" applyProtection="1">
      <alignment vertical="center"/>
      <protection locked="0"/>
    </xf>
    <xf numFmtId="0" fontId="5" fillId="0" borderId="0" xfId="0" applyNumberFormat="1" applyFont="1" applyFill="1" applyBorder="1" applyAlignment="1" applyProtection="1">
      <alignment vertical="center" wrapText="1"/>
      <protection locked="0"/>
    </xf>
    <xf numFmtId="176" fontId="5" fillId="0" borderId="0" xfId="0" applyNumberFormat="1" applyFont="1" applyFill="1" applyBorder="1" applyAlignment="1" applyProtection="1">
      <alignment horizontal="center" vertical="center" wrapText="1"/>
      <protection locked="0"/>
    </xf>
    <xf numFmtId="177" fontId="22" fillId="3" borderId="14" xfId="0" applyNumberFormat="1" applyFont="1" applyFill="1" applyBorder="1" applyAlignment="1" applyProtection="1">
      <alignment horizontal="center" vertical="center" wrapText="1"/>
    </xf>
    <xf numFmtId="177" fontId="22" fillId="3" borderId="8" xfId="0" applyNumberFormat="1" applyFont="1" applyFill="1" applyBorder="1" applyAlignment="1" applyProtection="1">
      <alignment horizontal="center" vertical="center" wrapText="1"/>
    </xf>
    <xf numFmtId="0" fontId="14" fillId="2" borderId="25" xfId="0" applyFont="1" applyFill="1" applyBorder="1" applyAlignment="1" applyProtection="1">
      <alignment vertical="center"/>
      <protection hidden="1"/>
    </xf>
    <xf numFmtId="0" fontId="8" fillId="2" borderId="24" xfId="0" applyFont="1" applyFill="1" applyBorder="1" applyAlignment="1" applyProtection="1">
      <alignment vertical="center"/>
      <protection hidden="1"/>
    </xf>
    <xf numFmtId="49" fontId="16" fillId="0" borderId="0"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protection locked="0"/>
    </xf>
    <xf numFmtId="177" fontId="16" fillId="0" borderId="16" xfId="0" applyNumberFormat="1" applyFont="1" applyBorder="1" applyAlignment="1" applyProtection="1">
      <alignment horizontal="center" vertical="center" wrapText="1"/>
      <protection locked="0"/>
    </xf>
    <xf numFmtId="176" fontId="16" fillId="0" borderId="16" xfId="0" applyNumberFormat="1" applyFont="1" applyBorder="1" applyAlignment="1" applyProtection="1">
      <alignment horizontal="center" vertical="center" wrapText="1"/>
      <protection locked="0"/>
    </xf>
    <xf numFmtId="0" fontId="16" fillId="0" borderId="16" xfId="0" applyNumberFormat="1" applyFont="1" applyBorder="1" applyAlignment="1" applyProtection="1">
      <alignment horizontal="justify" vertical="center" textRotation="255" wrapText="1"/>
      <protection locked="0"/>
    </xf>
    <xf numFmtId="0" fontId="14" fillId="2" borderId="26" xfId="0" applyFont="1" applyFill="1" applyBorder="1" applyAlignment="1" applyProtection="1">
      <alignment vertical="center"/>
      <protection locked="0" hidden="1"/>
    </xf>
    <xf numFmtId="0" fontId="14" fillId="2" borderId="27" xfId="0" applyFont="1" applyFill="1" applyBorder="1" applyAlignment="1" applyProtection="1">
      <alignment vertical="center"/>
      <protection locked="0" hidden="1"/>
    </xf>
    <xf numFmtId="0" fontId="8" fillId="2" borderId="27" xfId="0" applyFont="1" applyFill="1" applyBorder="1" applyAlignment="1" applyProtection="1">
      <alignment vertical="center"/>
      <protection locked="0" hidden="1"/>
    </xf>
    <xf numFmtId="0" fontId="10" fillId="2" borderId="23" xfId="0" applyFont="1" applyFill="1" applyBorder="1" applyProtection="1">
      <alignment vertical="center"/>
      <protection locked="0" hidden="1"/>
    </xf>
    <xf numFmtId="0" fontId="11" fillId="2" borderId="22" xfId="0" applyFont="1" applyFill="1" applyBorder="1" applyProtection="1">
      <alignment vertical="center"/>
      <protection locked="0" hidden="1"/>
    </xf>
    <xf numFmtId="0" fontId="22" fillId="4" borderId="4" xfId="0" applyFont="1" applyFill="1" applyBorder="1" applyAlignment="1">
      <alignment vertical="center" wrapText="1"/>
    </xf>
    <xf numFmtId="0" fontId="22" fillId="4" borderId="0" xfId="0" applyFont="1" applyFill="1" applyBorder="1" applyAlignment="1">
      <alignment vertical="center" wrapText="1"/>
    </xf>
    <xf numFmtId="0" fontId="22" fillId="4" borderId="7" xfId="0" applyFont="1" applyFill="1" applyBorder="1" applyAlignment="1">
      <alignment vertical="center" wrapText="1"/>
    </xf>
    <xf numFmtId="49" fontId="6" fillId="2" borderId="4" xfId="0" applyNumberFormat="1" applyFont="1" applyFill="1" applyBorder="1" applyAlignment="1" applyProtection="1">
      <alignment horizontal="center" vertical="center" wrapText="1"/>
      <protection locked="0"/>
    </xf>
    <xf numFmtId="49" fontId="2" fillId="2" borderId="4" xfId="0" applyNumberFormat="1" applyFont="1" applyFill="1" applyBorder="1" applyAlignment="1" applyProtection="1">
      <alignment horizontal="center" vertical="center" shrinkToFit="1"/>
    </xf>
    <xf numFmtId="49" fontId="6" fillId="2" borderId="4" xfId="0" applyNumberFormat="1" applyFont="1" applyFill="1" applyBorder="1" applyAlignment="1" applyProtection="1">
      <alignment horizontal="left" vertical="center" wrapText="1"/>
    </xf>
    <xf numFmtId="49" fontId="6" fillId="3" borderId="4" xfId="0" applyNumberFormat="1" applyFont="1" applyFill="1" applyBorder="1" applyAlignment="1" applyProtection="1">
      <alignment horizontal="center" vertical="center" shrinkToFit="1"/>
    </xf>
    <xf numFmtId="0" fontId="6" fillId="3" borderId="4" xfId="0" applyFont="1" applyFill="1" applyBorder="1" applyAlignment="1" applyProtection="1">
      <alignment horizontal="center" vertical="center" wrapText="1"/>
    </xf>
    <xf numFmtId="49" fontId="2" fillId="2" borderId="8" xfId="0" applyNumberFormat="1" applyFont="1" applyFill="1" applyBorder="1" applyAlignment="1" applyProtection="1">
      <alignment horizontal="center" vertical="center"/>
    </xf>
    <xf numFmtId="49" fontId="2" fillId="2" borderId="9" xfId="0" applyNumberFormat="1" applyFont="1" applyFill="1" applyBorder="1" applyAlignment="1" applyProtection="1">
      <alignment horizontal="center" vertical="center"/>
    </xf>
    <xf numFmtId="49" fontId="2" fillId="2" borderId="10" xfId="0" applyNumberFormat="1" applyFont="1" applyFill="1" applyBorder="1" applyAlignment="1" applyProtection="1">
      <alignment horizontal="center" vertical="center"/>
    </xf>
    <xf numFmtId="0" fontId="2" fillId="2" borderId="4" xfId="0" applyFont="1" applyFill="1" applyBorder="1" applyAlignment="1" applyProtection="1">
      <alignment horizontal="left" vertical="center" wrapText="1"/>
    </xf>
    <xf numFmtId="49" fontId="6" fillId="3" borderId="12" xfId="0" applyNumberFormat="1" applyFont="1" applyFill="1" applyBorder="1" applyAlignment="1" applyProtection="1">
      <alignment horizontal="center" vertical="center"/>
    </xf>
    <xf numFmtId="49" fontId="6" fillId="3" borderId="13" xfId="0" applyNumberFormat="1" applyFont="1" applyFill="1" applyBorder="1" applyAlignment="1" applyProtection="1">
      <alignment horizontal="center" vertical="center"/>
    </xf>
    <xf numFmtId="49" fontId="6" fillId="3" borderId="4" xfId="0" applyNumberFormat="1" applyFont="1" applyFill="1" applyBorder="1" applyAlignment="1" applyProtection="1">
      <alignment horizontal="center" vertical="center"/>
    </xf>
    <xf numFmtId="0" fontId="6" fillId="3" borderId="4" xfId="0" applyFont="1" applyFill="1" applyBorder="1" applyAlignment="1" applyProtection="1">
      <alignment horizontal="center" vertical="center" shrinkToFit="1"/>
    </xf>
    <xf numFmtId="179" fontId="3" fillId="2" borderId="4"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center" vertical="center" shrinkToFit="1"/>
    </xf>
    <xf numFmtId="49" fontId="6" fillId="2" borderId="4" xfId="0" applyNumberFormat="1" applyFont="1" applyFill="1" applyBorder="1" applyAlignment="1" applyProtection="1">
      <alignment horizontal="center" vertical="center"/>
    </xf>
    <xf numFmtId="0" fontId="16" fillId="0" borderId="4" xfId="0" applyFont="1" applyBorder="1" applyAlignment="1" applyProtection="1">
      <alignment horizontal="justify" vertical="center" textRotation="255"/>
    </xf>
    <xf numFmtId="0" fontId="10" fillId="0" borderId="4" xfId="0" applyNumberFormat="1" applyFont="1" applyFill="1" applyBorder="1" applyAlignment="1" applyProtection="1">
      <alignment horizontal="center" vertical="center"/>
    </xf>
    <xf numFmtId="0" fontId="6" fillId="2" borderId="4" xfId="0" applyFont="1" applyFill="1" applyBorder="1" applyAlignment="1" applyProtection="1">
      <alignment horizontal="left" vertical="center"/>
    </xf>
    <xf numFmtId="0" fontId="6" fillId="2" borderId="11"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4" xfId="0" applyFont="1" applyFill="1" applyBorder="1" applyAlignment="1" applyProtection="1">
      <alignment horizontal="left" vertical="center" wrapText="1" shrinkToFit="1"/>
    </xf>
    <xf numFmtId="49" fontId="2" fillId="2" borderId="14"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2" fillId="2" borderId="15" xfId="0" applyNumberFormat="1" applyFont="1" applyFill="1" applyBorder="1" applyAlignment="1" applyProtection="1">
      <alignment horizontal="left" vertical="center" wrapText="1"/>
    </xf>
    <xf numFmtId="49" fontId="2" fillId="2" borderId="16"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center" wrapText="1"/>
    </xf>
    <xf numFmtId="49" fontId="2" fillId="2" borderId="17" xfId="0" applyNumberFormat="1" applyFont="1" applyFill="1" applyBorder="1" applyAlignment="1" applyProtection="1">
      <alignment horizontal="left" vertical="center" wrapText="1"/>
    </xf>
    <xf numFmtId="49" fontId="2" fillId="2" borderId="18"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wrapText="1"/>
    </xf>
    <xf numFmtId="49" fontId="2" fillId="2" borderId="19" xfId="0" applyNumberFormat="1" applyFont="1" applyFill="1" applyBorder="1" applyAlignment="1" applyProtection="1">
      <alignment horizontal="left" vertical="center" wrapText="1"/>
    </xf>
    <xf numFmtId="49" fontId="2" fillId="2" borderId="11" xfId="0" applyNumberFormat="1" applyFont="1" applyFill="1" applyBorder="1" applyAlignment="1" applyProtection="1">
      <alignment horizontal="center" vertical="center"/>
    </xf>
    <xf numFmtId="49" fontId="2" fillId="2" borderId="12"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center" vertical="center"/>
    </xf>
    <xf numFmtId="49" fontId="2" fillId="2" borderId="18"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49" fontId="22" fillId="3" borderId="8" xfId="0" applyNumberFormat="1" applyFont="1" applyFill="1" applyBorder="1" applyAlignment="1" applyProtection="1">
      <alignment horizontal="center" vertical="center"/>
    </xf>
    <xf numFmtId="0" fontId="22" fillId="3" borderId="8" xfId="0" applyFont="1" applyFill="1" applyBorder="1" applyAlignment="1" applyProtection="1">
      <alignment horizontal="center" vertical="center" wrapText="1"/>
    </xf>
    <xf numFmtId="177" fontId="22" fillId="3" borderId="8" xfId="0" applyNumberFormat="1"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22" fillId="3" borderId="15" xfId="0" applyFont="1" applyFill="1" applyBorder="1" applyAlignment="1" applyProtection="1">
      <alignment horizontal="center" vertical="center" wrapText="1"/>
    </xf>
    <xf numFmtId="179" fontId="27" fillId="4" borderId="2" xfId="0" applyNumberFormat="1" applyFont="1" applyFill="1" applyBorder="1" applyAlignment="1">
      <alignment horizontal="center" vertical="center" shrinkToFit="1"/>
    </xf>
    <xf numFmtId="179" fontId="27" fillId="4" borderId="0" xfId="0" applyNumberFormat="1" applyFont="1" applyFill="1" applyBorder="1" applyAlignment="1">
      <alignment horizontal="center" vertical="center" shrinkToFi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14" fontId="3" fillId="2" borderId="0" xfId="0" applyNumberFormat="1" applyFont="1" applyFill="1" applyBorder="1" applyAlignment="1">
      <alignment horizontal="right" vertical="center"/>
    </xf>
    <xf numFmtId="0" fontId="5" fillId="3" borderId="4" xfId="0" applyFont="1" applyFill="1" applyBorder="1" applyAlignment="1">
      <alignment horizontal="center" vertical="center" wrapText="1"/>
    </xf>
  </cellXfs>
  <cellStyles count="2">
    <cellStyle name="パーセント" xfId="1" builtinId="5"/>
    <cellStyle name="標準" xfId="0" builtinId="0"/>
  </cellStyles>
  <dxfs count="246">
    <dxf>
      <font>
        <b val="0"/>
        <i val="0"/>
        <strike val="0"/>
        <condense val="0"/>
        <extend val="0"/>
        <outline val="0"/>
        <shadow val="0"/>
        <u val="none"/>
        <vertAlign val="baseline"/>
        <sz val="6"/>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6"/>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5"/>
        <color theme="1"/>
        <name val="Meiryo UI"/>
        <family val="3"/>
        <charset val="128"/>
        <scheme val="none"/>
      </font>
      <numFmt numFmtId="183" formatCode="0.0_);[Red]\(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Meiryo UI"/>
        <family val="3"/>
        <charset val="128"/>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6"/>
        <color theme="1"/>
        <name val="Meiryo UI"/>
        <family val="3"/>
        <charset val="12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Meiryo UI"/>
        <family val="3"/>
        <charset val="12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176"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0" formatCode="General"/>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theme="1"/>
        <name val="Meiryo UI"/>
        <family val="3"/>
        <charset val="128"/>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8"/>
        <color theme="1"/>
        <name val="Meiryo UI"/>
        <family val="3"/>
        <charset val="128"/>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Meiryo UI"/>
        <family val="3"/>
        <charset val="128"/>
        <scheme val="none"/>
      </font>
      <fill>
        <patternFill patternType="none">
          <fgColor indexed="64"/>
          <bgColor auto="1"/>
        </patternFill>
      </fill>
      <alignment horizontal="center" vertical="center" textRotation="0" wrapText="1" indent="0" justifyLastLine="0" shrinkToFit="0" readingOrder="0"/>
      <protection locked="0" hidden="0"/>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ill>
        <patternFill>
          <bgColor theme="4" tint="0.59996337778862885"/>
        </patternFill>
      </fill>
    </dxf>
    <dxf>
      <fill>
        <patternFill>
          <bgColor rgb="FF00B0F0"/>
        </patternFill>
      </fill>
    </dxf>
    <dxf>
      <fill>
        <patternFill>
          <bgColor rgb="FFFF9696"/>
        </patternFill>
      </fill>
    </dxf>
    <dxf>
      <fill>
        <patternFill>
          <bgColor rgb="FFFF0000"/>
        </patternFill>
      </fill>
    </dxf>
    <dxf>
      <font>
        <b/>
        <i val="0"/>
        <color rgb="FFFF0000"/>
      </font>
    </dxf>
    <dxf>
      <font>
        <b val="0"/>
        <i val="0"/>
        <strike val="0"/>
        <condense val="0"/>
        <extend val="0"/>
        <outline val="0"/>
        <shadow val="0"/>
        <u val="none"/>
        <vertAlign val="baseline"/>
        <sz val="9"/>
        <color theme="0"/>
        <name val="Meiryo UI"/>
        <family val="3"/>
        <charset val="128"/>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1"/>
    </dxf>
    <dxf>
      <font>
        <b val="0"/>
        <i val="0"/>
        <strike val="0"/>
        <condense val="0"/>
        <extend val="0"/>
        <outline val="0"/>
        <shadow val="0"/>
        <u val="none"/>
        <vertAlign val="baseline"/>
        <sz val="9"/>
        <color theme="0"/>
        <name val="Meiryo UI"/>
        <family val="3"/>
        <charset val="128"/>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1"/>
    </dxf>
    <dxf>
      <font>
        <b val="0"/>
        <i val="0"/>
        <strike val="0"/>
        <condense val="0"/>
        <extend val="0"/>
        <outline val="0"/>
        <shadow val="0"/>
        <u val="none"/>
        <vertAlign val="baseline"/>
        <sz val="9"/>
        <color theme="0"/>
        <name val="Meiryo UI"/>
        <family val="3"/>
        <charset val="128"/>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1"/>
    </dxf>
    <dxf>
      <font>
        <b val="0"/>
        <i val="0"/>
        <strike val="0"/>
        <condense val="0"/>
        <extend val="0"/>
        <outline val="0"/>
        <shadow val="0"/>
        <u val="none"/>
        <vertAlign val="baseline"/>
        <sz val="9"/>
        <color theme="0"/>
        <name val="Meiryo UI"/>
        <family val="3"/>
        <charset val="128"/>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1"/>
    </dxf>
    <dxf>
      <font>
        <b val="0"/>
        <i val="0"/>
        <strike val="0"/>
        <condense val="0"/>
        <extend val="0"/>
        <outline val="0"/>
        <shadow val="0"/>
        <u val="none"/>
        <vertAlign val="baseline"/>
        <sz val="9"/>
        <color auto="1"/>
        <name val="Meiryo UI"/>
        <family val="3"/>
        <charset val="128"/>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1"/>
    </dxf>
    <dxf>
      <font>
        <b val="0"/>
        <i val="0"/>
        <strike val="0"/>
        <condense val="0"/>
        <extend val="0"/>
        <outline val="0"/>
        <shadow val="0"/>
        <u val="none"/>
        <vertAlign val="baseline"/>
        <sz val="9"/>
        <color auto="1"/>
        <name val="Meiryo UI"/>
        <family val="3"/>
        <charset val="128"/>
        <scheme val="none"/>
      </font>
      <fill>
        <patternFill patternType="solid">
          <fgColor theme="4" tint="0.79998168889431442"/>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Meiryo UI"/>
        <family val="3"/>
        <charset val="128"/>
        <scheme val="none"/>
      </font>
      <numFmt numFmtId="180" formatCode="0&quot;位&quot;"/>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i val="0"/>
        <strike val="0"/>
        <condense val="0"/>
        <extend val="0"/>
        <outline val="0"/>
        <shadow val="0"/>
        <u val="none"/>
        <vertAlign val="baseline"/>
        <sz val="10"/>
        <color auto="1"/>
        <name val="Meiryo UI"/>
        <family val="3"/>
        <charset val="128"/>
        <scheme val="none"/>
      </font>
      <numFmt numFmtId="180" formatCode="0&quot;位&quo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left>
        <right/>
        <top style="thin">
          <color theme="4"/>
        </top>
        <bottom/>
        <vertical/>
        <horizontal/>
      </border>
      <protection locked="0" hidden="0"/>
    </dxf>
    <dxf>
      <font>
        <b/>
        <i val="0"/>
        <strike val="0"/>
        <condense val="0"/>
        <extend val="0"/>
        <outline val="0"/>
        <shadow val="0"/>
        <u val="none"/>
        <vertAlign val="baseline"/>
        <sz val="10"/>
        <color auto="1"/>
        <name val="Meiryo UI"/>
        <family val="3"/>
        <charset val="128"/>
        <scheme val="none"/>
      </font>
      <numFmt numFmtId="180" formatCode="0&quot;位&quo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left>
        <right/>
        <top style="thin">
          <color theme="4"/>
        </top>
        <bottom/>
        <vertical/>
        <horizontal/>
      </border>
      <protection locked="0" hidden="0"/>
    </dxf>
    <dxf>
      <font>
        <b/>
        <i val="0"/>
        <strike val="0"/>
        <condense val="0"/>
        <extend val="0"/>
        <outline val="0"/>
        <shadow val="0"/>
        <u val="none"/>
        <vertAlign val="baseline"/>
        <sz val="10"/>
        <color auto="1"/>
        <name val="Meiryo UI"/>
        <family val="3"/>
        <charset val="128"/>
        <scheme val="none"/>
      </font>
      <numFmt numFmtId="182" formatCode="0.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left>
        <right/>
        <top style="thin">
          <color theme="4"/>
        </top>
        <bottom/>
        <vertical/>
        <horizontal/>
      </border>
      <protection locked="0" hidden="0"/>
    </dxf>
    <dxf>
      <font>
        <b/>
        <i val="0"/>
        <strike val="0"/>
        <condense val="0"/>
        <extend val="0"/>
        <outline val="0"/>
        <shadow val="0"/>
        <u val="none"/>
        <vertAlign val="baseline"/>
        <sz val="10"/>
        <color auto="1"/>
        <name val="Meiryo UI"/>
        <family val="3"/>
        <charset val="128"/>
        <scheme val="none"/>
      </font>
      <numFmt numFmtId="178" formatCode="#,###&quot;点&quo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left>
        <right/>
        <top style="thin">
          <color theme="4"/>
        </top>
        <bottom/>
        <vertical/>
        <horizontal/>
      </border>
      <protection locked="0" hidden="0"/>
    </dxf>
    <dxf>
      <font>
        <b/>
        <i val="0"/>
        <strike val="0"/>
        <condense val="0"/>
        <extend val="0"/>
        <outline val="0"/>
        <shadow val="0"/>
        <u val="none"/>
        <vertAlign val="baseline"/>
        <sz val="10"/>
        <color auto="1"/>
        <name val="Meiryo UI"/>
        <family val="3"/>
        <charset val="128"/>
        <scheme val="none"/>
      </font>
      <numFmt numFmtId="179" formatCode="0&quot;点&quo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left>
        <right/>
        <top style="thin">
          <color theme="4"/>
        </top>
        <bottom/>
        <vertical/>
        <horizontal/>
      </border>
      <protection locked="0" hidden="0"/>
    </dxf>
    <dxf>
      <font>
        <b/>
        <i val="0"/>
        <strike val="0"/>
        <condense val="0"/>
        <extend val="0"/>
        <outline val="0"/>
        <shadow val="0"/>
        <u val="none"/>
        <vertAlign val="baseline"/>
        <sz val="10"/>
        <color auto="1"/>
        <name val="Meiryo UI"/>
        <family val="3"/>
        <charset val="128"/>
        <scheme val="none"/>
      </font>
      <numFmt numFmtId="179" formatCode="0&quot;点&quo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176" formatCode="0_);[Red]\(0\)"/>
      <fill>
        <patternFill patternType="solid">
          <fgColor theme="4" tint="0.79998168889431442"/>
          <bgColor theme="4" tint="0.79998168889431442"/>
        </patternFill>
      </fill>
      <alignment horizontal="center" vertical="center" textRotation="0" wrapText="0"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0" formatCode="General"/>
      <fill>
        <patternFill patternType="solid">
          <fgColor theme="4" tint="0.79998168889431442"/>
          <bgColor theme="4" tint="0.79998168889431442"/>
        </patternFill>
      </fill>
      <alignment horizontal="general" vertical="center" textRotation="0" wrapText="1" indent="0" justifyLastLine="0" shrinkToFit="1" readingOrder="0"/>
      <border diagonalUp="0" diagonalDown="0">
        <left style="thin">
          <color theme="4"/>
        </left>
        <right/>
        <top style="thin">
          <color theme="4"/>
        </top>
        <bottom/>
        <vertical/>
        <horizontal/>
      </border>
      <protection locked="0" hidden="0"/>
    </dxf>
    <dxf>
      <font>
        <b val="0"/>
        <i val="0"/>
        <strike val="0"/>
        <condense val="0"/>
        <extend val="0"/>
        <outline val="0"/>
        <shadow val="0"/>
        <u val="none"/>
        <vertAlign val="baseline"/>
        <sz val="8"/>
        <color auto="1"/>
        <name val="Meiryo UI"/>
        <family val="3"/>
        <charset val="128"/>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right/>
        <top style="thin">
          <color theme="4"/>
        </top>
        <bottom/>
        <vertical/>
        <horizontal/>
      </border>
      <protection locked="0" hidden="0"/>
    </dxf>
    <dxf>
      <border diagonalUp="0" diagonalDown="0">
        <left style="thin">
          <color theme="4"/>
        </left>
        <top style="thin">
          <color theme="4"/>
        </top>
      </border>
    </dxf>
    <dxf>
      <font>
        <b val="0"/>
        <i val="0"/>
        <strike val="0"/>
        <condense val="0"/>
        <extend val="0"/>
        <outline val="0"/>
        <shadow val="0"/>
        <u val="none"/>
        <vertAlign val="baseline"/>
        <sz val="9"/>
        <color theme="0"/>
        <name val="Meiryo UI"/>
        <family val="3"/>
        <charset val="128"/>
        <scheme val="none"/>
      </font>
      <fill>
        <patternFill patternType="solid">
          <fgColor indexed="64"/>
          <bgColor theme="0"/>
        </patternFill>
      </fill>
      <protection locked="0" hidden="1"/>
    </dxf>
    <dxf>
      <font>
        <b/>
        <i val="0"/>
        <strike val="0"/>
        <condense val="0"/>
        <extend val="0"/>
        <outline val="0"/>
        <shadow val="0"/>
        <u val="none"/>
        <vertAlign val="baseline"/>
        <sz val="9"/>
        <color auto="1"/>
        <name val="Meiryo UI"/>
        <family val="3"/>
        <charset val="128"/>
        <scheme val="none"/>
      </font>
      <fill>
        <patternFill patternType="solid">
          <fgColor indexed="64"/>
          <bgColor theme="0"/>
        </patternFill>
      </fill>
      <alignment horizontal="general" vertical="center" textRotation="0" wrapText="0" indent="0" justifyLastLine="0" shrinkToFit="0" readingOrder="0"/>
      <protection locked="0" hidden="1"/>
    </dxf>
  </dxfs>
  <tableStyles count="0" defaultTableStyle="TableStyleMedium2" defaultPivotStyle="PivotStyleLight16"/>
  <colors>
    <mruColors>
      <color rgb="FF3333FF"/>
      <color rgb="FF008000"/>
      <color rgb="FFFF3300"/>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6:Z34" totalsRowShown="0" headerRowDxfId="245" dataDxfId="244" tableBorderDxfId="243">
  <autoFilter ref="B6:Z34" xr:uid="{00000000-0009-0000-0100-000001000000}"/>
  <tableColumns count="25">
    <tableColumn id="1" xr3:uid="{00000000-0010-0000-0000-000001000000}" name="受験番号" dataDxfId="242"/>
    <tableColumn id="2" xr3:uid="{00000000-0010-0000-0000-000002000000}" name="名前" dataDxfId="241"/>
    <tableColumn id="3" xr3:uid="{00000000-0010-0000-0000-000003000000}" name="問_x000a_題_x000a_1" dataDxfId="240"/>
    <tableColumn id="4" xr3:uid="{00000000-0010-0000-0000-000004000000}" name="問_x000a_題_x000a_2" dataDxfId="239"/>
    <tableColumn id="5" xr3:uid="{00000000-0010-0000-0000-000005000000}" name="問_x000a_題_x000a_3" dataDxfId="238"/>
    <tableColumn id="6" xr3:uid="{00000000-0010-0000-0000-000006000000}" name="問_x000a_題_x000a_4" dataDxfId="237"/>
    <tableColumn id="7" xr3:uid="{00000000-0010-0000-0000-000007000000}" name="問_x000a_題_x000a_5" dataDxfId="236"/>
    <tableColumn id="8" xr3:uid="{00000000-0010-0000-0000-000008000000}" name="問_x000a_題_x000a_6" dataDxfId="235"/>
    <tableColumn id="9" xr3:uid="{00000000-0010-0000-0000-000009000000}" name="問_x000a_題_x000a_7" dataDxfId="234"/>
    <tableColumn id="10" xr3:uid="{00000000-0010-0000-0000-00000A000000}" name="問_x000a_題_x000a_8" dataDxfId="233"/>
    <tableColumn id="11" xr3:uid="{00000000-0010-0000-0000-00000B000000}" name="問_x000a_題_x000a_9" dataDxfId="232"/>
    <tableColumn id="27" xr3:uid="{00000000-0010-0000-0000-00001B000000}" name="問_x000a_題_x000a_10" dataDxfId="231"/>
    <tableColumn id="12" xr3:uid="{00000000-0010-0000-0000-00000C000000}" name="文字・語彙_x000a_分野得点" dataDxfId="230"/>
    <tableColumn id="13" xr3:uid="{00000000-0010-0000-0000-00000D000000}" name="文法・読解_x000a_分野得点" dataDxfId="229"/>
    <tableColumn id="14" xr3:uid="{00000000-0010-0000-0000-00000E000000}" name="総得点" dataDxfId="228"/>
    <tableColumn id="15" xr3:uid="{00000000-0010-0000-0000-00000F000000}" name="偏差値" dataDxfId="227"/>
    <tableColumn id="16" xr3:uid="{00000000-0010-0000-0000-000010000000}" name="クラス内_x000a_順位" dataDxfId="226"/>
    <tableColumn id="17" xr3:uid="{00000000-0010-0000-0000-000011000000}" name="全国_x000a_順位" dataDxfId="225"/>
    <tableColumn id="18" xr3:uid="{00000000-0010-0000-0000-000012000000}" name="読解力_x000a_文法力_x000a_語彙力_x000a_漢字力" dataDxfId="224"/>
    <tableColumn id="19" xr3:uid="{00000000-0010-0000-0000-000013000000}" name="成績概評" dataDxfId="223"/>
    <tableColumn id="20" xr3:uid="{00000000-0010-0000-0000-000014000000}" name="列1" dataDxfId="222"/>
    <tableColumn id="21" xr3:uid="{00000000-0010-0000-0000-000015000000}" name="列2" dataDxfId="221"/>
    <tableColumn id="22" xr3:uid="{00000000-0010-0000-0000-000016000000}" name="列3" dataDxfId="220"/>
    <tableColumn id="23" xr3:uid="{00000000-0010-0000-0000-000017000000}" name="列4" dataDxfId="219"/>
    <tableColumn id="24" xr3:uid="{00000000-0010-0000-0000-000018000000}" name="列5" dataDxfId="218"/>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B13:AN41" totalsRowShown="0" headerRowDxfId="80" dataDxfId="79">
  <autoFilter ref="B13:AN41" xr:uid="{00000000-0009-0000-0100-000003000000}"/>
  <tableColumns count="39">
    <tableColumn id="1" xr3:uid="{00000000-0010-0000-0100-000001000000}" name="受験番号" dataDxfId="78"/>
    <tableColumn id="2" xr3:uid="{00000000-0010-0000-0100-000002000000}" name="名前 / 問題番号" dataDxfId="77"/>
    <tableColumn id="3" xr3:uid="{00000000-0010-0000-0100-000003000000}" name="1" dataDxfId="76"/>
    <tableColumn id="4" xr3:uid="{00000000-0010-0000-0100-000004000000}" name="2" dataDxfId="75"/>
    <tableColumn id="5" xr3:uid="{00000000-0010-0000-0100-000005000000}" name="3" dataDxfId="74"/>
    <tableColumn id="6" xr3:uid="{00000000-0010-0000-0100-000006000000}" name="4" dataDxfId="73"/>
    <tableColumn id="7" xr3:uid="{00000000-0010-0000-0100-000007000000}" name="5" dataDxfId="72"/>
    <tableColumn id="8" xr3:uid="{00000000-0010-0000-0100-000008000000}" name="6" dataDxfId="71"/>
    <tableColumn id="9" xr3:uid="{00000000-0010-0000-0100-000009000000}" name="7" dataDxfId="70"/>
    <tableColumn id="10" xr3:uid="{00000000-0010-0000-0100-00000A000000}" name="8" dataDxfId="69"/>
    <tableColumn id="11" xr3:uid="{00000000-0010-0000-0100-00000B000000}" name="9" dataDxfId="68"/>
    <tableColumn id="12" xr3:uid="{00000000-0010-0000-0100-00000C000000}" name="10" dataDxfId="67"/>
    <tableColumn id="13" xr3:uid="{00000000-0010-0000-0100-00000D000000}" name="11" dataDxfId="66"/>
    <tableColumn id="14" xr3:uid="{00000000-0010-0000-0100-00000E000000}" name="12" dataDxfId="65"/>
    <tableColumn id="15" xr3:uid="{00000000-0010-0000-0100-00000F000000}" name="13" dataDxfId="64"/>
    <tableColumn id="16" xr3:uid="{00000000-0010-0000-0100-000010000000}" name="14" dataDxfId="63"/>
    <tableColumn id="17" xr3:uid="{00000000-0010-0000-0100-000011000000}" name="15" dataDxfId="62"/>
    <tableColumn id="18" xr3:uid="{00000000-0010-0000-0100-000012000000}" name="16" dataDxfId="61"/>
    <tableColumn id="19" xr3:uid="{00000000-0010-0000-0100-000013000000}" name="17" dataDxfId="60"/>
    <tableColumn id="20" xr3:uid="{00000000-0010-0000-0100-000014000000}" name="18" dataDxfId="59"/>
    <tableColumn id="21" xr3:uid="{00000000-0010-0000-0100-000015000000}" name="19" dataDxfId="58"/>
    <tableColumn id="22" xr3:uid="{00000000-0010-0000-0100-000016000000}" name="20" dataDxfId="57"/>
    <tableColumn id="23" xr3:uid="{00000000-0010-0000-0100-000017000000}" name="21" dataDxfId="56"/>
    <tableColumn id="24" xr3:uid="{00000000-0010-0000-0100-000018000000}" name="22" dataDxfId="55"/>
    <tableColumn id="25" xr3:uid="{00000000-0010-0000-0100-000019000000}" name="23" dataDxfId="54"/>
    <tableColumn id="26" xr3:uid="{00000000-0010-0000-0100-00001A000000}" name="24" dataDxfId="53"/>
    <tableColumn id="27" xr3:uid="{00000000-0010-0000-0100-00001B000000}" name="25" dataDxfId="52"/>
    <tableColumn id="28" xr3:uid="{00000000-0010-0000-0100-00001C000000}" name="26" dataDxfId="51"/>
    <tableColumn id="29" xr3:uid="{00000000-0010-0000-0100-00001D000000}" name="27" dataDxfId="50"/>
    <tableColumn id="30" xr3:uid="{00000000-0010-0000-0100-00001E000000}" name="28" dataDxfId="49"/>
    <tableColumn id="31" xr3:uid="{00000000-0010-0000-0100-00001F000000}" name="29" dataDxfId="48"/>
    <tableColumn id="32" xr3:uid="{00000000-0010-0000-0100-000020000000}" name="30" dataDxfId="47"/>
    <tableColumn id="33" xr3:uid="{00000000-0010-0000-0100-000021000000}" name="31" dataDxfId="46"/>
    <tableColumn id="34" xr3:uid="{00000000-0010-0000-0100-000022000000}" name="32" dataDxfId="45"/>
    <tableColumn id="35" xr3:uid="{00000000-0010-0000-0100-000023000000}" name="33" dataDxfId="44"/>
    <tableColumn id="36" xr3:uid="{00000000-0010-0000-0100-000024000000}" name="34" dataDxfId="43"/>
    <tableColumn id="37" xr3:uid="{00000000-0010-0000-0100-000025000000}" name="35" dataDxfId="42"/>
    <tableColumn id="38" xr3:uid="{00000000-0010-0000-0100-000026000000}" name="36" dataDxfId="41"/>
    <tableColumn id="39" xr3:uid="{00000000-0010-0000-0100-000027000000}" name="37" dataDxfId="40"/>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ーブル4" displayName="テーブル4" ref="C7:AN9" totalsRowShown="0" headerRowDxfId="39" dataDxfId="38">
  <autoFilter ref="C7:AN9"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00000000-0010-0000-0200-000001000000}" name="問題番号" dataDxfId="37"/>
    <tableColumn id="2" xr3:uid="{00000000-0010-0000-0200-000002000000}" name="1" dataDxfId="36"/>
    <tableColumn id="3" xr3:uid="{00000000-0010-0000-0200-000003000000}" name="2" dataDxfId="35"/>
    <tableColumn id="4" xr3:uid="{00000000-0010-0000-0200-000004000000}" name="3" dataDxfId="34"/>
    <tableColumn id="5" xr3:uid="{00000000-0010-0000-0200-000005000000}" name="4" dataDxfId="33"/>
    <tableColumn id="6" xr3:uid="{00000000-0010-0000-0200-000006000000}" name="5" dataDxfId="32"/>
    <tableColumn id="7" xr3:uid="{00000000-0010-0000-0200-000007000000}" name="6" dataDxfId="31"/>
    <tableColumn id="8" xr3:uid="{00000000-0010-0000-0200-000008000000}" name="7" dataDxfId="30"/>
    <tableColumn id="9" xr3:uid="{00000000-0010-0000-0200-000009000000}" name="8" dataDxfId="29"/>
    <tableColumn id="10" xr3:uid="{00000000-0010-0000-0200-00000A000000}" name="9" dataDxfId="28"/>
    <tableColumn id="11" xr3:uid="{00000000-0010-0000-0200-00000B000000}" name="10" dataDxfId="27"/>
    <tableColumn id="12" xr3:uid="{00000000-0010-0000-0200-00000C000000}" name="11" dataDxfId="26"/>
    <tableColumn id="13" xr3:uid="{00000000-0010-0000-0200-00000D000000}" name="12" dataDxfId="25"/>
    <tableColumn id="14" xr3:uid="{00000000-0010-0000-0200-00000E000000}" name="13" dataDxfId="24"/>
    <tableColumn id="15" xr3:uid="{00000000-0010-0000-0200-00000F000000}" name="14" dataDxfId="23"/>
    <tableColumn id="16" xr3:uid="{00000000-0010-0000-0200-000010000000}" name="15" dataDxfId="22"/>
    <tableColumn id="17" xr3:uid="{00000000-0010-0000-0200-000011000000}" name="16" dataDxfId="21"/>
    <tableColumn id="18" xr3:uid="{00000000-0010-0000-0200-000012000000}" name="17" dataDxfId="20"/>
    <tableColumn id="19" xr3:uid="{00000000-0010-0000-0200-000013000000}" name="18" dataDxfId="19"/>
    <tableColumn id="20" xr3:uid="{00000000-0010-0000-0200-000014000000}" name="19" dataDxfId="18"/>
    <tableColumn id="21" xr3:uid="{00000000-0010-0000-0200-000015000000}" name="20" dataDxfId="17"/>
    <tableColumn id="22" xr3:uid="{00000000-0010-0000-0200-000016000000}" name="21" dataDxfId="16"/>
    <tableColumn id="23" xr3:uid="{00000000-0010-0000-0200-000017000000}" name="22" dataDxfId="15"/>
    <tableColumn id="24" xr3:uid="{00000000-0010-0000-0200-000018000000}" name="23" dataDxfId="14"/>
    <tableColumn id="25" xr3:uid="{00000000-0010-0000-0200-000019000000}" name="24" dataDxfId="13"/>
    <tableColumn id="26" xr3:uid="{00000000-0010-0000-0200-00001A000000}" name="25" dataDxfId="12"/>
    <tableColumn id="27" xr3:uid="{00000000-0010-0000-0200-00001B000000}" name="26" dataDxfId="11"/>
    <tableColumn id="28" xr3:uid="{00000000-0010-0000-0200-00001C000000}" name="27" dataDxfId="10"/>
    <tableColumn id="29" xr3:uid="{00000000-0010-0000-0200-00001D000000}" name="28" dataDxfId="9"/>
    <tableColumn id="30" xr3:uid="{00000000-0010-0000-0200-00001E000000}" name="29" dataDxfId="8"/>
    <tableColumn id="31" xr3:uid="{00000000-0010-0000-0200-00001F000000}" name="30" dataDxfId="7"/>
    <tableColumn id="32" xr3:uid="{00000000-0010-0000-0200-000020000000}" name="31" dataDxfId="6"/>
    <tableColumn id="33" xr3:uid="{00000000-0010-0000-0200-000021000000}" name="32" dataDxfId="5"/>
    <tableColumn id="34" xr3:uid="{00000000-0010-0000-0200-000022000000}" name="33" dataDxfId="4"/>
    <tableColumn id="35" xr3:uid="{00000000-0010-0000-0200-000023000000}" name="34" dataDxfId="3"/>
    <tableColumn id="36" xr3:uid="{00000000-0010-0000-0200-000024000000}" name="35" dataDxfId="2"/>
    <tableColumn id="37" xr3:uid="{00000000-0010-0000-0200-000025000000}" name="36" dataDxfId="1"/>
    <tableColumn id="38" xr3:uid="{00000000-0010-0000-0200-000026000000}" name="37" dataDxfId="0"/>
  </tableColumns>
  <tableStyleInfo name="TableStyleLight1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B1:AP81"/>
  <sheetViews>
    <sheetView tabSelected="1" zoomScaleNormal="100" workbookViewId="0">
      <selection activeCell="C4" sqref="C4:F4"/>
    </sheetView>
  </sheetViews>
  <sheetFormatPr defaultColWidth="9" defaultRowHeight="13.5"/>
  <cols>
    <col min="1" max="1" width="2.5" style="152" customWidth="1"/>
    <col min="2" max="2" width="8.5" style="152" customWidth="1"/>
    <col min="3" max="8" width="7.5" style="152" customWidth="1"/>
    <col min="9" max="9" width="14.5" style="152" customWidth="1"/>
    <col min="10" max="10" width="7.5" style="152" customWidth="1"/>
    <col min="11" max="11" width="20.5" style="152" customWidth="1"/>
    <col min="12" max="12" width="2.5" style="152" customWidth="1"/>
    <col min="13" max="16384" width="9" style="152"/>
  </cols>
  <sheetData>
    <row r="1" spans="2:42" ht="9.9499999999999993" customHeight="1"/>
    <row r="2" spans="2:42" s="19" customFormat="1" ht="24.95" customHeight="1">
      <c r="B2" s="97" t="s">
        <v>179</v>
      </c>
      <c r="C2" s="9"/>
      <c r="D2" s="23"/>
      <c r="E2" s="23"/>
      <c r="F2" s="23"/>
      <c r="G2" s="23"/>
      <c r="H2" s="23"/>
      <c r="I2" s="23"/>
      <c r="J2" s="23"/>
      <c r="K2" s="23"/>
      <c r="M2" s="23"/>
      <c r="P2" s="11"/>
      <c r="Q2" s="12"/>
      <c r="R2" s="12"/>
      <c r="S2" s="13"/>
      <c r="T2" s="12"/>
      <c r="U2" s="12"/>
      <c r="V2" s="12"/>
      <c r="W2" s="15"/>
      <c r="X2" s="16"/>
      <c r="Y2" s="16"/>
      <c r="Z2" s="16"/>
      <c r="AA2" s="16"/>
      <c r="AB2" s="17"/>
      <c r="AC2" s="18"/>
      <c r="AD2" s="18"/>
      <c r="AE2" s="18"/>
      <c r="AF2" s="18"/>
      <c r="AG2" s="18"/>
      <c r="AH2" s="18"/>
      <c r="AJ2" s="20"/>
      <c r="AK2" s="20"/>
      <c r="AL2" s="20"/>
      <c r="AM2" s="20"/>
      <c r="AN2" s="20"/>
      <c r="AO2" s="21"/>
      <c r="AP2" s="20"/>
    </row>
    <row r="3" spans="2:42" ht="9.9499999999999993" customHeight="1"/>
    <row r="4" spans="2:42" s="19" customFormat="1" ht="24.95" customHeight="1">
      <c r="B4" s="148" t="s">
        <v>46</v>
      </c>
      <c r="C4" s="212" t="s">
        <v>202</v>
      </c>
      <c r="D4" s="212"/>
      <c r="E4" s="212"/>
      <c r="F4" s="212"/>
      <c r="G4" s="148" t="s">
        <v>47</v>
      </c>
      <c r="H4" s="212"/>
      <c r="I4" s="212"/>
      <c r="J4" s="148" t="s">
        <v>48</v>
      </c>
      <c r="K4" s="153">
        <v>44670</v>
      </c>
      <c r="M4" s="56"/>
      <c r="N4" s="56"/>
      <c r="O4" s="56"/>
      <c r="P4" s="56"/>
      <c r="Q4" s="56"/>
      <c r="R4" s="24"/>
      <c r="S4" s="24"/>
      <c r="T4" s="12"/>
      <c r="U4" s="12"/>
      <c r="V4" s="12"/>
      <c r="W4" s="15"/>
      <c r="X4" s="16"/>
      <c r="Y4" s="16"/>
      <c r="Z4" s="16"/>
      <c r="AA4" s="16"/>
      <c r="AB4" s="17"/>
      <c r="AC4" s="18"/>
      <c r="AD4" s="18"/>
      <c r="AE4" s="18"/>
      <c r="AF4" s="18"/>
      <c r="AG4" s="18"/>
      <c r="AH4" s="18"/>
      <c r="AJ4" s="20"/>
      <c r="AK4" s="20"/>
      <c r="AL4" s="20"/>
      <c r="AM4" s="20"/>
      <c r="AN4" s="20"/>
      <c r="AO4" s="21"/>
      <c r="AP4" s="20"/>
    </row>
    <row r="5" spans="2:42" s="19" customFormat="1" ht="9.9499999999999993" customHeight="1">
      <c r="B5" s="22"/>
      <c r="C5" s="9"/>
      <c r="D5" s="10"/>
      <c r="E5" s="10"/>
      <c r="J5" s="10"/>
      <c r="K5" s="10"/>
      <c r="M5" s="10"/>
      <c r="N5" s="10"/>
      <c r="Y5" s="16"/>
      <c r="Z5" s="16"/>
      <c r="AA5" s="16"/>
      <c r="AB5" s="17"/>
      <c r="AC5" s="18"/>
      <c r="AD5" s="18"/>
      <c r="AE5" s="18"/>
      <c r="AF5" s="18"/>
      <c r="AG5" s="18"/>
      <c r="AH5" s="18"/>
      <c r="AJ5" s="20"/>
      <c r="AK5" s="20"/>
      <c r="AL5" s="20"/>
      <c r="AM5" s="20"/>
      <c r="AN5" s="20"/>
      <c r="AO5" s="21"/>
      <c r="AP5" s="20"/>
    </row>
    <row r="6" spans="2:42" s="19" customFormat="1" ht="24.95" customHeight="1">
      <c r="B6" s="26" t="s">
        <v>127</v>
      </c>
      <c r="C6" s="9"/>
      <c r="D6" s="10"/>
      <c r="E6" s="10"/>
      <c r="F6" s="10"/>
      <c r="G6" s="10"/>
      <c r="H6" s="10"/>
      <c r="I6" s="10"/>
      <c r="J6" s="10"/>
      <c r="K6" s="10"/>
      <c r="M6" s="10"/>
      <c r="N6" s="10"/>
      <c r="Y6" s="16"/>
      <c r="Z6" s="16"/>
      <c r="AA6" s="16"/>
      <c r="AB6" s="17"/>
      <c r="AC6" s="18"/>
      <c r="AD6" s="18"/>
      <c r="AE6" s="18"/>
      <c r="AF6" s="18"/>
      <c r="AG6" s="18"/>
      <c r="AH6" s="18"/>
      <c r="AJ6" s="20"/>
      <c r="AK6" s="20"/>
      <c r="AL6" s="20"/>
      <c r="AM6" s="20"/>
      <c r="AN6" s="20"/>
      <c r="AO6" s="21"/>
      <c r="AP6" s="20"/>
    </row>
    <row r="7" spans="2:42" s="19" customFormat="1" ht="20.100000000000001" customHeight="1">
      <c r="B7" s="214" t="s">
        <v>142</v>
      </c>
      <c r="C7" s="214"/>
      <c r="D7" s="214"/>
      <c r="E7" s="214"/>
      <c r="F7" s="214"/>
      <c r="G7" s="214"/>
      <c r="H7" s="214"/>
      <c r="I7" s="214"/>
      <c r="J7" s="214"/>
      <c r="K7" s="214"/>
      <c r="M7" s="10"/>
      <c r="N7" s="10"/>
      <c r="Y7" s="16"/>
      <c r="Z7" s="16"/>
      <c r="AA7" s="16"/>
      <c r="AB7" s="17"/>
      <c r="AC7" s="18"/>
      <c r="AD7" s="18"/>
      <c r="AE7" s="18"/>
      <c r="AF7" s="18"/>
      <c r="AG7" s="18"/>
      <c r="AH7" s="18"/>
      <c r="AJ7" s="20"/>
      <c r="AK7" s="20"/>
      <c r="AL7" s="20"/>
      <c r="AM7" s="20"/>
      <c r="AN7" s="20"/>
      <c r="AO7" s="21"/>
      <c r="AP7" s="20"/>
    </row>
    <row r="8" spans="2:42" s="19" customFormat="1" ht="20.100000000000001" customHeight="1">
      <c r="B8" s="214"/>
      <c r="C8" s="214"/>
      <c r="D8" s="214"/>
      <c r="E8" s="214"/>
      <c r="F8" s="214"/>
      <c r="G8" s="214"/>
      <c r="H8" s="214"/>
      <c r="I8" s="214"/>
      <c r="J8" s="214"/>
      <c r="K8" s="214"/>
      <c r="M8" s="10"/>
      <c r="N8" s="10"/>
      <c r="Y8" s="16"/>
      <c r="Z8" s="16"/>
      <c r="AA8" s="16"/>
      <c r="AB8" s="17"/>
      <c r="AC8" s="18"/>
      <c r="AD8" s="18"/>
      <c r="AE8" s="18"/>
      <c r="AF8" s="18"/>
      <c r="AG8" s="18"/>
      <c r="AH8" s="18"/>
      <c r="AJ8" s="20"/>
      <c r="AK8" s="20"/>
      <c r="AL8" s="20"/>
      <c r="AM8" s="20"/>
      <c r="AN8" s="20"/>
      <c r="AO8" s="21"/>
      <c r="AP8" s="20"/>
    </row>
    <row r="9" spans="2:42" s="19" customFormat="1" ht="9.9499999999999993" customHeight="1">
      <c r="B9" s="22"/>
      <c r="C9" s="9"/>
      <c r="D9" s="10"/>
      <c r="E9" s="10"/>
      <c r="F9" s="10"/>
      <c r="G9" s="10"/>
      <c r="H9" s="10"/>
      <c r="I9" s="10"/>
      <c r="J9" s="10"/>
      <c r="K9" s="10"/>
      <c r="M9" s="10"/>
      <c r="N9" s="10"/>
      <c r="Y9" s="16"/>
      <c r="Z9" s="16"/>
      <c r="AA9" s="16"/>
      <c r="AB9" s="17"/>
      <c r="AC9" s="18"/>
      <c r="AD9" s="18"/>
      <c r="AE9" s="18"/>
      <c r="AF9" s="18"/>
      <c r="AG9" s="18"/>
      <c r="AH9" s="18"/>
      <c r="AJ9" s="20"/>
      <c r="AK9" s="20"/>
      <c r="AL9" s="20"/>
      <c r="AM9" s="20"/>
      <c r="AN9" s="20"/>
      <c r="AO9" s="21"/>
      <c r="AP9" s="20"/>
    </row>
    <row r="10" spans="2:42" s="19" customFormat="1" ht="24.95" customHeight="1">
      <c r="B10" s="26" t="s">
        <v>128</v>
      </c>
      <c r="C10" s="29"/>
      <c r="D10" s="29"/>
      <c r="E10" s="29"/>
      <c r="F10" s="30"/>
      <c r="G10" s="25"/>
      <c r="H10" s="29"/>
      <c r="I10" s="12"/>
      <c r="J10" s="15"/>
      <c r="K10" s="16"/>
    </row>
    <row r="11" spans="2:42" s="19" customFormat="1" ht="24.95" customHeight="1">
      <c r="B11" s="32"/>
      <c r="C11" s="224" t="s">
        <v>16</v>
      </c>
      <c r="D11" s="224"/>
      <c r="E11" s="224" t="s">
        <v>15</v>
      </c>
      <c r="F11" s="224"/>
      <c r="G11" s="224" t="s">
        <v>11</v>
      </c>
      <c r="H11" s="224"/>
      <c r="I11" s="12"/>
      <c r="J11" s="15"/>
      <c r="K11" s="16"/>
    </row>
    <row r="12" spans="2:42" s="19" customFormat="1" ht="24.95" customHeight="1">
      <c r="B12" s="149" t="s">
        <v>49</v>
      </c>
      <c r="C12" s="225">
        <v>60</v>
      </c>
      <c r="D12" s="225"/>
      <c r="E12" s="225">
        <v>60</v>
      </c>
      <c r="F12" s="225"/>
      <c r="G12" s="225">
        <v>120</v>
      </c>
      <c r="H12" s="225"/>
      <c r="I12" s="12"/>
      <c r="J12" s="15"/>
      <c r="K12" s="16"/>
    </row>
    <row r="13" spans="2:42" s="19" customFormat="1" ht="24.95" customHeight="1">
      <c r="B13" s="69"/>
      <c r="C13" s="100" t="s">
        <v>75</v>
      </c>
      <c r="D13" s="137" t="s">
        <v>21</v>
      </c>
      <c r="E13" s="100" t="s">
        <v>75</v>
      </c>
      <c r="F13" s="137" t="s">
        <v>21</v>
      </c>
      <c r="G13" s="100" t="s">
        <v>75</v>
      </c>
      <c r="H13" s="137" t="s">
        <v>21</v>
      </c>
      <c r="I13" s="12"/>
      <c r="J13" s="15"/>
      <c r="K13" s="16"/>
    </row>
    <row r="14" spans="2:42" s="19" customFormat="1" ht="24.95" customHeight="1">
      <c r="B14" s="149" t="s">
        <v>7</v>
      </c>
      <c r="C14" s="154">
        <v>47</v>
      </c>
      <c r="D14" s="155">
        <v>60</v>
      </c>
      <c r="E14" s="154">
        <v>48</v>
      </c>
      <c r="F14" s="155">
        <v>60</v>
      </c>
      <c r="G14" s="154">
        <v>85</v>
      </c>
      <c r="H14" s="155">
        <v>117</v>
      </c>
      <c r="I14" s="12"/>
      <c r="J14" s="15"/>
      <c r="K14" s="16"/>
    </row>
    <row r="15" spans="2:42" s="19" customFormat="1" ht="24.95" customHeight="1">
      <c r="B15" s="149" t="s">
        <v>8</v>
      </c>
      <c r="C15" s="154">
        <v>21</v>
      </c>
      <c r="D15" s="155">
        <v>11</v>
      </c>
      <c r="E15" s="154">
        <v>14</v>
      </c>
      <c r="F15" s="155">
        <v>0</v>
      </c>
      <c r="G15" s="154">
        <v>44</v>
      </c>
      <c r="H15" s="155">
        <v>15</v>
      </c>
      <c r="N15" s="53"/>
    </row>
    <row r="16" spans="2:42" s="19" customFormat="1" ht="24.95" customHeight="1">
      <c r="B16" s="149" t="s">
        <v>9</v>
      </c>
      <c r="C16" s="156">
        <v>34.285714285714285</v>
      </c>
      <c r="D16" s="157">
        <v>36.582887700534762</v>
      </c>
      <c r="E16" s="156">
        <v>31.678571428571427</v>
      </c>
      <c r="F16" s="157">
        <v>29.224598930481282</v>
      </c>
      <c r="G16" s="156">
        <v>65.964285714285708</v>
      </c>
      <c r="H16" s="157">
        <v>65.807486631016047</v>
      </c>
      <c r="M16" s="10"/>
      <c r="Y16" s="16"/>
      <c r="Z16" s="16"/>
      <c r="AA16" s="16"/>
      <c r="AB16" s="17"/>
      <c r="AC16" s="18"/>
      <c r="AD16" s="18"/>
      <c r="AE16" s="18"/>
      <c r="AF16" s="18"/>
      <c r="AG16" s="18"/>
      <c r="AH16" s="18"/>
      <c r="AJ16" s="20"/>
      <c r="AK16" s="20"/>
      <c r="AL16" s="20"/>
      <c r="AM16" s="20"/>
      <c r="AN16" s="20"/>
      <c r="AO16" s="21"/>
      <c r="AP16" s="20"/>
    </row>
    <row r="17" spans="2:42" s="19" customFormat="1" ht="24.95" customHeight="1">
      <c r="B17" s="149" t="s">
        <v>10</v>
      </c>
      <c r="C17" s="158">
        <v>7.1307039467019102</v>
      </c>
      <c r="D17" s="159">
        <v>9.0623111053569847</v>
      </c>
      <c r="E17" s="158">
        <v>8.8400612935357739</v>
      </c>
      <c r="F17" s="159">
        <v>10.851098873583124</v>
      </c>
      <c r="G17" s="158">
        <v>9.2059070432954027</v>
      </c>
      <c r="H17" s="159">
        <v>17.838861249763784</v>
      </c>
      <c r="M17" s="10"/>
      <c r="Y17" s="16"/>
      <c r="Z17" s="16"/>
      <c r="AA17" s="16"/>
      <c r="AB17" s="17"/>
      <c r="AC17" s="18"/>
      <c r="AD17" s="18"/>
      <c r="AE17" s="18"/>
      <c r="AF17" s="18"/>
      <c r="AG17" s="18"/>
      <c r="AH17" s="18"/>
      <c r="AJ17" s="20"/>
      <c r="AK17" s="20"/>
      <c r="AL17" s="20"/>
      <c r="AM17" s="20"/>
      <c r="AN17" s="20"/>
      <c r="AO17" s="21"/>
      <c r="AP17" s="20"/>
    </row>
    <row r="18" spans="2:42" s="19" customFormat="1" ht="9.9499999999999993" customHeight="1">
      <c r="M18" s="23"/>
      <c r="Y18" s="16"/>
      <c r="Z18" s="16"/>
      <c r="AA18" s="16"/>
      <c r="AB18" s="17"/>
      <c r="AC18" s="18"/>
      <c r="AD18" s="18"/>
      <c r="AE18" s="18"/>
      <c r="AF18" s="18"/>
      <c r="AG18" s="18"/>
      <c r="AH18" s="18"/>
      <c r="AJ18" s="20"/>
      <c r="AK18" s="20"/>
      <c r="AL18" s="20"/>
      <c r="AM18" s="20"/>
      <c r="AN18" s="20"/>
      <c r="AO18" s="21"/>
      <c r="AP18" s="20"/>
    </row>
    <row r="19" spans="2:42" s="19" customFormat="1" ht="24.95" customHeight="1">
      <c r="B19" s="26" t="s">
        <v>155</v>
      </c>
      <c r="C19" s="9"/>
      <c r="D19" s="23"/>
      <c r="E19" s="23"/>
      <c r="F19" s="23"/>
      <c r="G19" s="10"/>
      <c r="M19" s="23"/>
      <c r="Y19" s="16"/>
      <c r="Z19" s="16"/>
      <c r="AA19" s="16"/>
      <c r="AB19" s="17"/>
      <c r="AC19" s="18"/>
      <c r="AD19" s="18"/>
      <c r="AE19" s="18"/>
      <c r="AF19" s="18"/>
      <c r="AG19" s="18"/>
      <c r="AH19" s="18"/>
      <c r="AJ19" s="20"/>
      <c r="AK19" s="20"/>
      <c r="AL19" s="20"/>
      <c r="AM19" s="20"/>
      <c r="AN19" s="20"/>
      <c r="AO19" s="21"/>
      <c r="AP19" s="20"/>
    </row>
    <row r="20" spans="2:42" s="19" customFormat="1" ht="24.95" customHeight="1">
      <c r="B20" s="148" t="s">
        <v>120</v>
      </c>
      <c r="C20" s="148" t="s">
        <v>65</v>
      </c>
      <c r="D20" s="215" t="s">
        <v>52</v>
      </c>
      <c r="E20" s="215"/>
      <c r="F20" s="138" t="s">
        <v>66</v>
      </c>
      <c r="G20" s="150" t="s">
        <v>67</v>
      </c>
      <c r="H20" s="216" t="s">
        <v>73</v>
      </c>
      <c r="I20" s="216"/>
      <c r="J20" s="216"/>
      <c r="K20" s="216"/>
      <c r="M20" s="23"/>
      <c r="N20" s="23"/>
      <c r="Y20" s="16"/>
      <c r="Z20" s="16"/>
      <c r="AA20" s="16"/>
      <c r="AB20" s="17"/>
      <c r="AC20" s="18"/>
      <c r="AD20" s="18"/>
      <c r="AE20" s="18"/>
      <c r="AF20" s="18"/>
      <c r="AG20" s="18"/>
      <c r="AH20" s="18"/>
      <c r="AJ20" s="20"/>
      <c r="AK20" s="20"/>
      <c r="AL20" s="20"/>
      <c r="AM20" s="20"/>
      <c r="AN20" s="20"/>
      <c r="AO20" s="21"/>
      <c r="AP20" s="20"/>
    </row>
    <row r="21" spans="2:42" s="19" customFormat="1" ht="35.1" customHeight="1">
      <c r="B21" s="217" t="s">
        <v>121</v>
      </c>
      <c r="C21" s="98" t="s">
        <v>50</v>
      </c>
      <c r="D21" s="213" t="s">
        <v>53</v>
      </c>
      <c r="E21" s="213"/>
      <c r="F21" s="99">
        <v>12</v>
      </c>
      <c r="G21" s="99">
        <v>4</v>
      </c>
      <c r="H21" s="220" t="s">
        <v>58</v>
      </c>
      <c r="I21" s="220"/>
      <c r="J21" s="220"/>
      <c r="K21" s="220"/>
      <c r="M21" s="23"/>
      <c r="N21" s="23"/>
      <c r="Y21" s="16"/>
      <c r="Z21" s="16"/>
      <c r="AA21" s="16"/>
      <c r="AB21" s="17"/>
      <c r="AC21" s="18"/>
      <c r="AD21" s="18"/>
      <c r="AE21" s="18"/>
      <c r="AF21" s="18"/>
      <c r="AG21" s="18"/>
      <c r="AH21" s="18"/>
      <c r="AJ21" s="20"/>
      <c r="AK21" s="20"/>
      <c r="AL21" s="20"/>
      <c r="AM21" s="20"/>
      <c r="AN21" s="20"/>
      <c r="AO21" s="21"/>
      <c r="AP21" s="20"/>
    </row>
    <row r="22" spans="2:42" s="57" customFormat="1" ht="35.1" customHeight="1">
      <c r="B22" s="218"/>
      <c r="C22" s="98" t="s">
        <v>51</v>
      </c>
      <c r="D22" s="213" t="s">
        <v>42</v>
      </c>
      <c r="E22" s="213"/>
      <c r="F22" s="99">
        <v>12</v>
      </c>
      <c r="G22" s="99">
        <v>4</v>
      </c>
      <c r="H22" s="220" t="s">
        <v>172</v>
      </c>
      <c r="I22" s="220"/>
      <c r="J22" s="220"/>
      <c r="K22" s="220"/>
      <c r="M22" s="28"/>
      <c r="N22" s="28"/>
      <c r="Y22" s="62"/>
      <c r="Z22" s="62"/>
      <c r="AA22" s="62"/>
      <c r="AB22" s="17"/>
      <c r="AC22" s="18"/>
      <c r="AD22" s="18"/>
      <c r="AE22" s="18"/>
      <c r="AF22" s="18"/>
      <c r="AG22" s="18"/>
      <c r="AH22" s="18"/>
      <c r="AJ22" s="63"/>
      <c r="AK22" s="63"/>
      <c r="AL22" s="63"/>
      <c r="AM22" s="63"/>
      <c r="AN22" s="63"/>
      <c r="AO22" s="64"/>
      <c r="AP22" s="63"/>
    </row>
    <row r="23" spans="2:42" s="19" customFormat="1" ht="35.1" customHeight="1">
      <c r="B23" s="218"/>
      <c r="C23" s="98" t="s">
        <v>0</v>
      </c>
      <c r="D23" s="213" t="s">
        <v>40</v>
      </c>
      <c r="E23" s="213"/>
      <c r="F23" s="99">
        <v>18</v>
      </c>
      <c r="G23" s="99">
        <v>6</v>
      </c>
      <c r="H23" s="220" t="s">
        <v>59</v>
      </c>
      <c r="I23" s="220"/>
      <c r="J23" s="220"/>
      <c r="K23" s="220"/>
      <c r="M23" s="23"/>
      <c r="N23" s="23"/>
      <c r="Z23" s="16"/>
      <c r="AA23" s="16"/>
      <c r="AB23" s="17"/>
      <c r="AC23" s="18"/>
      <c r="AD23" s="18"/>
      <c r="AE23" s="18"/>
      <c r="AF23" s="18"/>
      <c r="AG23" s="18"/>
      <c r="AH23" s="18"/>
      <c r="AJ23" s="20"/>
      <c r="AK23" s="20"/>
      <c r="AL23" s="20"/>
      <c r="AM23" s="20"/>
      <c r="AN23" s="20"/>
      <c r="AO23" s="21"/>
      <c r="AP23" s="20"/>
    </row>
    <row r="24" spans="2:42" s="19" customFormat="1" ht="35.1" customHeight="1">
      <c r="B24" s="218"/>
      <c r="C24" s="98" t="s">
        <v>1</v>
      </c>
      <c r="D24" s="213" t="s">
        <v>54</v>
      </c>
      <c r="E24" s="213"/>
      <c r="F24" s="99">
        <v>12</v>
      </c>
      <c r="G24" s="99">
        <v>3</v>
      </c>
      <c r="H24" s="220" t="s">
        <v>60</v>
      </c>
      <c r="I24" s="220"/>
      <c r="J24" s="220"/>
      <c r="K24" s="220"/>
      <c r="M24" s="23"/>
      <c r="N24" s="23"/>
      <c r="Z24" s="16"/>
      <c r="AA24" s="16"/>
      <c r="AB24" s="17"/>
      <c r="AC24" s="18"/>
      <c r="AD24" s="18"/>
      <c r="AE24" s="18"/>
      <c r="AF24" s="18"/>
      <c r="AG24" s="18"/>
      <c r="AH24" s="18"/>
      <c r="AJ24" s="20"/>
      <c r="AK24" s="20"/>
      <c r="AL24" s="20"/>
      <c r="AM24" s="20"/>
      <c r="AN24" s="20"/>
      <c r="AO24" s="21"/>
      <c r="AP24" s="20"/>
    </row>
    <row r="25" spans="2:42" s="19" customFormat="1" ht="35.1" customHeight="1">
      <c r="B25" s="219"/>
      <c r="C25" s="98" t="s">
        <v>2</v>
      </c>
      <c r="D25" s="213" t="s">
        <v>41</v>
      </c>
      <c r="E25" s="213"/>
      <c r="F25" s="99">
        <v>6</v>
      </c>
      <c r="G25" s="99">
        <v>2</v>
      </c>
      <c r="H25" s="220" t="s">
        <v>62</v>
      </c>
      <c r="I25" s="220"/>
      <c r="J25" s="220"/>
      <c r="K25" s="220"/>
      <c r="M25" s="23"/>
      <c r="N25" s="23"/>
      <c r="Z25" s="16"/>
      <c r="AA25" s="16"/>
      <c r="AB25" s="17"/>
      <c r="AC25" s="18"/>
      <c r="AD25" s="18"/>
      <c r="AE25" s="18"/>
      <c r="AF25" s="18"/>
      <c r="AG25" s="18"/>
      <c r="AH25" s="18"/>
      <c r="AJ25" s="20"/>
      <c r="AK25" s="20"/>
      <c r="AL25" s="20"/>
      <c r="AM25" s="20"/>
      <c r="AN25" s="20"/>
      <c r="AO25" s="21"/>
      <c r="AP25" s="20"/>
    </row>
    <row r="26" spans="2:42" s="19" customFormat="1" ht="35.1" customHeight="1">
      <c r="B26" s="217" t="s">
        <v>37</v>
      </c>
      <c r="C26" s="98" t="s">
        <v>3</v>
      </c>
      <c r="D26" s="213" t="s">
        <v>55</v>
      </c>
      <c r="E26" s="213"/>
      <c r="F26" s="99">
        <v>16</v>
      </c>
      <c r="G26" s="99">
        <v>8</v>
      </c>
      <c r="H26" s="220" t="s">
        <v>61</v>
      </c>
      <c r="I26" s="220"/>
      <c r="J26" s="220"/>
      <c r="K26" s="220"/>
      <c r="M26" s="23"/>
      <c r="N26" s="23"/>
      <c r="O26" s="11"/>
      <c r="Z26" s="16"/>
      <c r="AA26" s="16"/>
      <c r="AB26" s="17"/>
      <c r="AC26" s="18"/>
      <c r="AD26" s="18"/>
      <c r="AE26" s="18"/>
      <c r="AF26" s="18"/>
      <c r="AG26" s="18"/>
      <c r="AH26" s="18"/>
      <c r="AJ26" s="20"/>
      <c r="AK26" s="20"/>
      <c r="AL26" s="20"/>
      <c r="AM26" s="20"/>
      <c r="AN26" s="20"/>
      <c r="AO26" s="21"/>
      <c r="AP26" s="20"/>
    </row>
    <row r="27" spans="2:42" s="19" customFormat="1" ht="35.1" customHeight="1">
      <c r="B27" s="218"/>
      <c r="C27" s="98" t="s">
        <v>4</v>
      </c>
      <c r="D27" s="213" t="s">
        <v>56</v>
      </c>
      <c r="E27" s="213"/>
      <c r="F27" s="99">
        <v>12</v>
      </c>
      <c r="G27" s="99">
        <v>3</v>
      </c>
      <c r="H27" s="220" t="s">
        <v>63</v>
      </c>
      <c r="I27" s="220"/>
      <c r="J27" s="220"/>
      <c r="K27" s="220"/>
      <c r="M27" s="23"/>
      <c r="N27" s="23"/>
      <c r="O27" s="11"/>
      <c r="P27" s="11"/>
      <c r="Q27" s="12"/>
      <c r="R27" s="12"/>
      <c r="S27" s="27"/>
      <c r="T27" s="24"/>
      <c r="U27" s="12"/>
      <c r="V27" s="12"/>
      <c r="W27" s="15"/>
      <c r="X27" s="16"/>
      <c r="Y27" s="16"/>
      <c r="Z27" s="16"/>
      <c r="AA27" s="16"/>
      <c r="AB27" s="17"/>
      <c r="AC27" s="18"/>
      <c r="AD27" s="18"/>
      <c r="AE27" s="18"/>
      <c r="AF27" s="18"/>
      <c r="AG27" s="18"/>
      <c r="AH27" s="18"/>
      <c r="AJ27" s="20"/>
      <c r="AK27" s="20"/>
      <c r="AL27" s="20"/>
      <c r="AM27" s="20"/>
      <c r="AN27" s="20"/>
      <c r="AO27" s="21"/>
      <c r="AP27" s="20"/>
    </row>
    <row r="28" spans="2:42" s="19" customFormat="1" ht="35.1" customHeight="1">
      <c r="B28" s="219"/>
      <c r="C28" s="98" t="s">
        <v>5</v>
      </c>
      <c r="D28" s="213" t="s">
        <v>57</v>
      </c>
      <c r="E28" s="213"/>
      <c r="F28" s="99">
        <v>12</v>
      </c>
      <c r="G28" s="99">
        <v>3</v>
      </c>
      <c r="H28" s="220" t="s">
        <v>64</v>
      </c>
      <c r="I28" s="220"/>
      <c r="J28" s="220"/>
      <c r="K28" s="220"/>
      <c r="M28" s="23"/>
      <c r="N28" s="23"/>
      <c r="O28" s="11"/>
      <c r="P28" s="11"/>
      <c r="Q28" s="12"/>
      <c r="R28" s="12"/>
      <c r="S28" s="27"/>
      <c r="T28" s="24"/>
      <c r="U28" s="12"/>
      <c r="V28" s="12"/>
      <c r="W28" s="15"/>
      <c r="X28" s="16"/>
      <c r="Y28" s="16"/>
      <c r="Z28" s="16"/>
      <c r="AA28" s="16"/>
      <c r="AB28" s="17"/>
      <c r="AC28" s="18"/>
      <c r="AD28" s="18"/>
      <c r="AE28" s="18"/>
      <c r="AF28" s="18"/>
      <c r="AG28" s="18"/>
      <c r="AH28" s="18"/>
      <c r="AJ28" s="20"/>
      <c r="AK28" s="20"/>
      <c r="AL28" s="20"/>
      <c r="AM28" s="20"/>
      <c r="AN28" s="20"/>
      <c r="AO28" s="21"/>
      <c r="AP28" s="20"/>
    </row>
    <row r="29" spans="2:42" s="19" customFormat="1" ht="35.1" customHeight="1">
      <c r="B29" s="217" t="s">
        <v>38</v>
      </c>
      <c r="C29" s="98" t="s">
        <v>6</v>
      </c>
      <c r="D29" s="213" t="s">
        <v>43</v>
      </c>
      <c r="E29" s="213"/>
      <c r="F29" s="99">
        <v>10</v>
      </c>
      <c r="G29" s="99">
        <v>2</v>
      </c>
      <c r="H29" s="220" t="s">
        <v>173</v>
      </c>
      <c r="I29" s="220"/>
      <c r="J29" s="220"/>
      <c r="K29" s="220"/>
      <c r="M29" s="10"/>
      <c r="N29" s="10"/>
      <c r="O29" s="11"/>
      <c r="P29" s="11"/>
      <c r="Q29" s="12"/>
      <c r="R29" s="25"/>
      <c r="S29" s="13"/>
      <c r="T29" s="14"/>
      <c r="W29" s="15"/>
      <c r="X29" s="16"/>
      <c r="Y29" s="16"/>
      <c r="Z29" s="16"/>
      <c r="AA29" s="16"/>
      <c r="AB29" s="17"/>
      <c r="AC29" s="18"/>
      <c r="AD29" s="18"/>
      <c r="AE29" s="18"/>
      <c r="AF29" s="18"/>
      <c r="AG29" s="18"/>
      <c r="AH29" s="18"/>
      <c r="AJ29" s="20"/>
      <c r="AK29" s="20"/>
      <c r="AL29" s="20"/>
      <c r="AM29" s="20"/>
      <c r="AN29" s="20"/>
      <c r="AO29" s="21"/>
      <c r="AP29" s="20"/>
    </row>
    <row r="30" spans="2:42" s="57" customFormat="1" ht="35.1" customHeight="1">
      <c r="B30" s="219"/>
      <c r="C30" s="98" t="s">
        <v>39</v>
      </c>
      <c r="D30" s="213" t="s">
        <v>44</v>
      </c>
      <c r="E30" s="213"/>
      <c r="F30" s="99">
        <v>10</v>
      </c>
      <c r="G30" s="99">
        <v>2</v>
      </c>
      <c r="H30" s="220" t="s">
        <v>174</v>
      </c>
      <c r="I30" s="220"/>
      <c r="J30" s="220"/>
      <c r="K30" s="220"/>
      <c r="M30" s="58"/>
      <c r="N30" s="58"/>
      <c r="O30" s="31"/>
      <c r="P30" s="31"/>
      <c r="Q30" s="31"/>
      <c r="R30" s="65"/>
      <c r="S30" s="66"/>
      <c r="T30" s="31"/>
      <c r="W30" s="67"/>
      <c r="X30" s="67"/>
      <c r="Y30" s="62"/>
      <c r="Z30" s="62"/>
      <c r="AA30" s="62"/>
      <c r="AB30" s="17"/>
      <c r="AC30" s="18"/>
      <c r="AD30" s="18"/>
      <c r="AE30" s="18"/>
      <c r="AF30" s="18"/>
      <c r="AG30" s="18"/>
      <c r="AH30" s="18"/>
      <c r="AJ30" s="63"/>
      <c r="AK30" s="63"/>
      <c r="AL30" s="63"/>
      <c r="AM30" s="63"/>
      <c r="AN30" s="63"/>
      <c r="AO30" s="64"/>
      <c r="AP30" s="63"/>
    </row>
    <row r="31" spans="2:42" s="19" customFormat="1" ht="9.9499999999999993" customHeight="1">
      <c r="B31" s="29"/>
      <c r="C31" s="29"/>
      <c r="D31" s="29"/>
      <c r="E31" s="29"/>
      <c r="F31" s="29"/>
      <c r="G31" s="29"/>
      <c r="H31" s="10"/>
      <c r="I31" s="10"/>
      <c r="J31" s="10"/>
      <c r="K31" s="10"/>
      <c r="M31" s="23"/>
      <c r="N31" s="23"/>
      <c r="O31" s="11"/>
      <c r="Z31" s="16"/>
      <c r="AA31" s="16"/>
      <c r="AB31" s="17"/>
      <c r="AC31" s="18"/>
      <c r="AD31" s="18"/>
      <c r="AE31" s="18"/>
      <c r="AF31" s="18"/>
      <c r="AG31" s="18"/>
      <c r="AH31" s="18"/>
      <c r="AJ31" s="20"/>
      <c r="AK31" s="20"/>
      <c r="AL31" s="20"/>
      <c r="AM31" s="20"/>
      <c r="AN31" s="20"/>
      <c r="AO31" s="21"/>
      <c r="AP31" s="20"/>
    </row>
    <row r="32" spans="2:42" s="57" customFormat="1" ht="24.95" customHeight="1">
      <c r="B32" s="97" t="s">
        <v>143</v>
      </c>
      <c r="C32" s="9"/>
      <c r="D32" s="10"/>
      <c r="E32" s="10"/>
      <c r="F32" s="10"/>
      <c r="G32" s="10"/>
      <c r="H32" s="10"/>
      <c r="I32" s="10"/>
      <c r="J32" s="10"/>
      <c r="K32" s="10"/>
      <c r="M32" s="58"/>
      <c r="N32" s="58"/>
      <c r="O32" s="31"/>
      <c r="P32" s="31"/>
      <c r="Q32" s="31"/>
      <c r="R32" s="65"/>
      <c r="S32" s="66"/>
      <c r="T32" s="28"/>
      <c r="W32" s="61"/>
      <c r="X32" s="62"/>
      <c r="Y32" s="62"/>
      <c r="Z32" s="62"/>
      <c r="AA32" s="62"/>
      <c r="AB32" s="17"/>
      <c r="AC32" s="18"/>
      <c r="AD32" s="18"/>
      <c r="AE32" s="18"/>
      <c r="AF32" s="18"/>
      <c r="AG32" s="18"/>
      <c r="AH32" s="18"/>
      <c r="AJ32" s="63"/>
      <c r="AK32" s="63"/>
      <c r="AL32" s="63"/>
      <c r="AM32" s="63"/>
      <c r="AN32" s="63"/>
      <c r="AO32" s="64"/>
      <c r="AP32" s="63"/>
    </row>
    <row r="33" spans="2:42" s="19" customFormat="1" ht="24.95" customHeight="1">
      <c r="B33" s="26" t="s">
        <v>127</v>
      </c>
      <c r="C33" s="9"/>
      <c r="D33" s="10"/>
      <c r="E33" s="10"/>
      <c r="F33" s="10"/>
      <c r="G33" s="10"/>
      <c r="H33" s="10"/>
      <c r="I33" s="10"/>
      <c r="J33" s="10"/>
      <c r="K33" s="10"/>
      <c r="M33" s="10"/>
      <c r="N33" s="10"/>
      <c r="O33" s="11"/>
      <c r="P33" s="11"/>
      <c r="Q33" s="12"/>
      <c r="R33" s="25"/>
      <c r="S33" s="24"/>
      <c r="T33" s="12"/>
      <c r="U33" s="12"/>
      <c r="V33" s="12"/>
      <c r="W33" s="15"/>
      <c r="X33" s="16"/>
      <c r="Y33" s="16"/>
      <c r="Z33" s="16"/>
      <c r="AA33" s="16"/>
      <c r="AB33" s="17"/>
      <c r="AC33" s="18"/>
      <c r="AD33" s="18"/>
      <c r="AE33" s="18"/>
      <c r="AF33" s="18"/>
      <c r="AG33" s="18"/>
      <c r="AH33" s="18"/>
      <c r="AJ33" s="20"/>
      <c r="AK33" s="20"/>
      <c r="AL33" s="20"/>
      <c r="AM33" s="20"/>
      <c r="AN33" s="20"/>
      <c r="AO33" s="21"/>
      <c r="AP33" s="20"/>
    </row>
    <row r="34" spans="2:42" s="19" customFormat="1" ht="20.100000000000001" customHeight="1">
      <c r="B34" s="235" t="s">
        <v>144</v>
      </c>
      <c r="C34" s="235"/>
      <c r="D34" s="235"/>
      <c r="E34" s="235"/>
      <c r="F34" s="235"/>
      <c r="G34" s="235"/>
      <c r="H34" s="235"/>
      <c r="I34" s="235"/>
      <c r="J34" s="235"/>
      <c r="K34" s="235"/>
      <c r="M34" s="10"/>
      <c r="N34" s="10"/>
      <c r="O34" s="11"/>
      <c r="P34" s="11"/>
      <c r="Q34" s="12"/>
      <c r="R34" s="25"/>
      <c r="S34" s="24"/>
      <c r="T34" s="12"/>
      <c r="U34" s="12"/>
      <c r="V34" s="12"/>
      <c r="W34" s="15"/>
      <c r="X34" s="16"/>
      <c r="Y34" s="16"/>
      <c r="Z34" s="16"/>
      <c r="AA34" s="16"/>
      <c r="AB34" s="17"/>
      <c r="AC34" s="18"/>
      <c r="AD34" s="18"/>
      <c r="AE34" s="18"/>
      <c r="AF34" s="18"/>
      <c r="AG34" s="18"/>
      <c r="AH34" s="18"/>
      <c r="AJ34" s="20"/>
      <c r="AK34" s="20"/>
      <c r="AL34" s="20"/>
      <c r="AM34" s="20"/>
      <c r="AN34" s="20"/>
      <c r="AO34" s="21"/>
      <c r="AP34" s="20"/>
    </row>
    <row r="35" spans="2:42" s="19" customFormat="1" ht="20.100000000000001" customHeight="1">
      <c r="B35" s="235"/>
      <c r="C35" s="235"/>
      <c r="D35" s="235"/>
      <c r="E35" s="235"/>
      <c r="F35" s="235"/>
      <c r="G35" s="235"/>
      <c r="H35" s="235"/>
      <c r="I35" s="235"/>
      <c r="J35" s="235"/>
      <c r="K35" s="235"/>
      <c r="M35" s="10"/>
      <c r="N35" s="10"/>
      <c r="O35" s="11"/>
      <c r="P35" s="11"/>
      <c r="Q35" s="12"/>
      <c r="R35" s="25"/>
      <c r="S35" s="24"/>
      <c r="T35" s="12"/>
      <c r="U35" s="12"/>
      <c r="V35" s="12"/>
      <c r="W35" s="15"/>
      <c r="X35" s="16"/>
      <c r="Y35" s="16"/>
      <c r="Z35" s="16"/>
      <c r="AA35" s="16"/>
      <c r="AB35" s="17"/>
      <c r="AC35" s="18"/>
      <c r="AD35" s="18"/>
      <c r="AE35" s="18"/>
      <c r="AF35" s="18"/>
      <c r="AG35" s="18"/>
      <c r="AH35" s="18"/>
      <c r="AJ35" s="20"/>
      <c r="AK35" s="20"/>
      <c r="AL35" s="20"/>
      <c r="AM35" s="20"/>
      <c r="AN35" s="20"/>
      <c r="AO35" s="21"/>
      <c r="AP35" s="20"/>
    </row>
    <row r="36" spans="2:42" s="57" customFormat="1" ht="9.9499999999999993" customHeight="1">
      <c r="M36" s="28"/>
      <c r="N36" s="28"/>
      <c r="O36" s="31"/>
      <c r="P36" s="31"/>
      <c r="Q36" s="31"/>
      <c r="R36" s="31"/>
      <c r="S36" s="59"/>
      <c r="T36" s="60"/>
      <c r="U36" s="31"/>
      <c r="V36" s="31"/>
      <c r="W36" s="61"/>
      <c r="X36" s="62"/>
      <c r="Y36" s="62"/>
      <c r="Z36" s="62"/>
      <c r="AA36" s="62"/>
      <c r="AB36" s="17"/>
      <c r="AC36" s="18"/>
      <c r="AD36" s="18"/>
      <c r="AE36" s="18"/>
      <c r="AF36" s="18"/>
      <c r="AG36" s="18"/>
      <c r="AH36" s="18"/>
      <c r="AJ36" s="63"/>
      <c r="AK36" s="63"/>
      <c r="AL36" s="63"/>
      <c r="AM36" s="63"/>
      <c r="AN36" s="63"/>
      <c r="AO36" s="64"/>
      <c r="AP36" s="63"/>
    </row>
    <row r="37" spans="2:42" s="57" customFormat="1" ht="24.95" customHeight="1">
      <c r="B37" s="26" t="s">
        <v>129</v>
      </c>
      <c r="C37" s="9"/>
      <c r="D37" s="28"/>
      <c r="E37" s="28"/>
      <c r="F37" s="28"/>
      <c r="G37" s="28"/>
      <c r="H37" s="28"/>
      <c r="I37" s="28"/>
      <c r="J37" s="28"/>
      <c r="K37" s="28"/>
      <c r="M37" s="58"/>
      <c r="N37" s="58"/>
      <c r="O37" s="31"/>
      <c r="P37" s="31"/>
      <c r="Q37" s="31"/>
      <c r="R37" s="65"/>
      <c r="S37" s="66"/>
      <c r="T37" s="28"/>
      <c r="W37" s="61"/>
      <c r="X37" s="62"/>
      <c r="Y37" s="62"/>
      <c r="Z37" s="62"/>
      <c r="AA37" s="62"/>
      <c r="AB37" s="17"/>
      <c r="AC37" s="18"/>
      <c r="AD37" s="18"/>
      <c r="AE37" s="18"/>
      <c r="AF37" s="18"/>
      <c r="AG37" s="18"/>
      <c r="AH37" s="18"/>
      <c r="AJ37" s="63"/>
      <c r="AK37" s="63"/>
      <c r="AL37" s="63"/>
      <c r="AM37" s="63"/>
      <c r="AN37" s="63"/>
      <c r="AO37" s="64"/>
      <c r="AP37" s="63"/>
    </row>
    <row r="38" spans="2:42" s="57" customFormat="1" ht="24.75" customHeight="1">
      <c r="B38" s="136" t="s">
        <v>69</v>
      </c>
      <c r="C38" s="223" t="s">
        <v>73</v>
      </c>
      <c r="D38" s="223"/>
      <c r="E38" s="223"/>
      <c r="F38" s="223"/>
      <c r="G38" s="223"/>
      <c r="H38" s="221" t="s">
        <v>112</v>
      </c>
      <c r="I38" s="221"/>
      <c r="J38" s="221"/>
      <c r="K38" s="222"/>
      <c r="M38" s="58"/>
      <c r="N38" s="58"/>
      <c r="O38" s="31"/>
      <c r="P38" s="31"/>
      <c r="Q38" s="31"/>
      <c r="R38" s="65"/>
      <c r="S38" s="66"/>
      <c r="T38" s="28"/>
      <c r="W38" s="61"/>
      <c r="X38" s="62"/>
      <c r="Y38" s="62"/>
      <c r="Z38" s="62"/>
      <c r="AA38" s="62"/>
      <c r="AB38" s="17"/>
      <c r="AC38" s="18"/>
      <c r="AD38" s="18"/>
      <c r="AE38" s="18"/>
      <c r="AF38" s="18"/>
      <c r="AG38" s="18"/>
      <c r="AH38" s="18"/>
      <c r="AJ38" s="63"/>
      <c r="AK38" s="63"/>
      <c r="AL38" s="63"/>
      <c r="AM38" s="63"/>
      <c r="AN38" s="63"/>
      <c r="AO38" s="64"/>
      <c r="AP38" s="63"/>
    </row>
    <row r="39" spans="2:42" s="19" customFormat="1" ht="24.95" customHeight="1">
      <c r="B39" s="98" t="s">
        <v>68</v>
      </c>
      <c r="C39" s="248" t="s">
        <v>175</v>
      </c>
      <c r="D39" s="249"/>
      <c r="E39" s="249"/>
      <c r="F39" s="249"/>
      <c r="G39" s="250"/>
      <c r="H39" s="236" t="s">
        <v>137</v>
      </c>
      <c r="I39" s="237"/>
      <c r="J39" s="237"/>
      <c r="K39" s="238"/>
      <c r="M39" s="10"/>
      <c r="N39" s="10"/>
      <c r="O39" s="11"/>
      <c r="P39" s="11"/>
      <c r="Q39" s="12"/>
      <c r="R39" s="25"/>
      <c r="S39" s="13"/>
      <c r="T39" s="14"/>
      <c r="U39" s="12"/>
      <c r="V39" s="14"/>
      <c r="W39" s="15"/>
      <c r="X39" s="16"/>
      <c r="Y39" s="16"/>
      <c r="Z39" s="16"/>
      <c r="AA39" s="16"/>
      <c r="AB39" s="17"/>
      <c r="AC39" s="18"/>
      <c r="AD39" s="18"/>
      <c r="AE39" s="18"/>
      <c r="AF39" s="18"/>
      <c r="AG39" s="18"/>
      <c r="AH39" s="18"/>
      <c r="AJ39" s="20"/>
      <c r="AK39" s="20"/>
      <c r="AL39" s="20"/>
      <c r="AM39" s="20"/>
      <c r="AN39" s="20"/>
      <c r="AO39" s="21"/>
      <c r="AP39" s="20"/>
    </row>
    <row r="40" spans="2:42" s="29" customFormat="1" ht="24.95" customHeight="1">
      <c r="B40" s="98" t="s">
        <v>70</v>
      </c>
      <c r="C40" s="245" t="s">
        <v>176</v>
      </c>
      <c r="D40" s="246"/>
      <c r="E40" s="246"/>
      <c r="F40" s="246"/>
      <c r="G40" s="247"/>
      <c r="H40" s="239"/>
      <c r="I40" s="240"/>
      <c r="J40" s="240"/>
      <c r="K40" s="241"/>
    </row>
    <row r="41" spans="2:42" s="29" customFormat="1" ht="24.95" customHeight="1">
      <c r="B41" s="98" t="s">
        <v>71</v>
      </c>
      <c r="C41" s="245" t="s">
        <v>177</v>
      </c>
      <c r="D41" s="246"/>
      <c r="E41" s="246"/>
      <c r="F41" s="246"/>
      <c r="G41" s="247"/>
      <c r="H41" s="239"/>
      <c r="I41" s="240"/>
      <c r="J41" s="240"/>
      <c r="K41" s="241"/>
    </row>
    <row r="42" spans="2:42" s="29" customFormat="1" ht="24.95" customHeight="1">
      <c r="B42" s="98" t="s">
        <v>72</v>
      </c>
      <c r="C42" s="245" t="s">
        <v>178</v>
      </c>
      <c r="D42" s="246"/>
      <c r="E42" s="246"/>
      <c r="F42" s="246"/>
      <c r="G42" s="247"/>
      <c r="H42" s="242"/>
      <c r="I42" s="243"/>
      <c r="J42" s="243"/>
      <c r="K42" s="244"/>
    </row>
    <row r="43" spans="2:42" s="29" customFormat="1" ht="9.9499999999999993" customHeight="1">
      <c r="B43" s="62">
        <v>80</v>
      </c>
      <c r="C43" s="62">
        <v>85</v>
      </c>
      <c r="D43" s="62">
        <v>65</v>
      </c>
      <c r="E43" s="62">
        <v>60</v>
      </c>
    </row>
    <row r="44" spans="2:42" s="29" customFormat="1" ht="24.95" customHeight="1">
      <c r="B44" s="26" t="s">
        <v>130</v>
      </c>
      <c r="C44" s="14"/>
      <c r="H44" s="26" t="s">
        <v>131</v>
      </c>
    </row>
    <row r="45" spans="2:42" s="29" customFormat="1" ht="24.95" customHeight="1">
      <c r="B45" s="148" t="s">
        <v>119</v>
      </c>
      <c r="C45" s="223" t="s">
        <v>112</v>
      </c>
      <c r="D45" s="223"/>
      <c r="E45" s="223"/>
      <c r="F45" s="223"/>
      <c r="H45" s="215" t="s">
        <v>73</v>
      </c>
      <c r="I45" s="215"/>
      <c r="J45" s="215"/>
      <c r="K45" s="215"/>
      <c r="Z45" s="16"/>
      <c r="AA45" s="16"/>
    </row>
    <row r="46" spans="2:42" s="29" customFormat="1" ht="20.100000000000001" customHeight="1">
      <c r="B46" s="229" t="s">
        <v>74</v>
      </c>
      <c r="C46" s="220" t="s">
        <v>146</v>
      </c>
      <c r="D46" s="220"/>
      <c r="E46" s="220"/>
      <c r="F46" s="220"/>
      <c r="H46" s="220" t="s">
        <v>122</v>
      </c>
      <c r="I46" s="220"/>
      <c r="J46" s="220"/>
      <c r="K46" s="220"/>
      <c r="Z46" s="16"/>
      <c r="AA46" s="16"/>
    </row>
    <row r="47" spans="2:42" s="29" customFormat="1" ht="20.100000000000001" customHeight="1">
      <c r="B47" s="229"/>
      <c r="C47" s="220"/>
      <c r="D47" s="220"/>
      <c r="E47" s="220"/>
      <c r="F47" s="220"/>
      <c r="H47" s="220"/>
      <c r="I47" s="220"/>
      <c r="J47" s="220"/>
      <c r="K47" s="220"/>
      <c r="Z47" s="16"/>
      <c r="AA47" s="16"/>
    </row>
    <row r="48" spans="2:42" s="29" customFormat="1" ht="20.100000000000001" customHeight="1">
      <c r="B48" s="230"/>
      <c r="C48" s="220"/>
      <c r="D48" s="220"/>
      <c r="E48" s="220"/>
      <c r="F48" s="220"/>
      <c r="H48" s="220"/>
      <c r="I48" s="220"/>
      <c r="J48" s="220"/>
      <c r="K48" s="220"/>
      <c r="Z48" s="16"/>
      <c r="AA48" s="16"/>
    </row>
    <row r="49" spans="2:42" s="29" customFormat="1" ht="20.100000000000001" customHeight="1">
      <c r="B49" s="230"/>
      <c r="C49" s="220"/>
      <c r="D49" s="220"/>
      <c r="E49" s="220"/>
      <c r="F49" s="220"/>
      <c r="H49" s="220"/>
      <c r="I49" s="220"/>
      <c r="J49" s="220"/>
      <c r="K49" s="220"/>
      <c r="Z49" s="16"/>
      <c r="AA49" s="16"/>
    </row>
    <row r="50" spans="2:42" s="29" customFormat="1" ht="24.95" customHeight="1">
      <c r="B50" s="62">
        <v>80</v>
      </c>
      <c r="C50" s="62">
        <v>85</v>
      </c>
      <c r="D50" s="62">
        <v>65</v>
      </c>
      <c r="E50" s="62">
        <v>60</v>
      </c>
      <c r="Z50" s="16"/>
      <c r="AA50" s="16"/>
    </row>
    <row r="51" spans="2:42" s="57" customFormat="1" ht="24.95" customHeight="1">
      <c r="B51" s="97" t="s">
        <v>145</v>
      </c>
      <c r="C51" s="9"/>
      <c r="D51" s="10"/>
      <c r="E51" s="10"/>
      <c r="F51" s="10"/>
      <c r="G51" s="10"/>
      <c r="H51" s="10"/>
      <c r="I51" s="10"/>
      <c r="J51" s="10"/>
      <c r="K51" s="10"/>
      <c r="M51" s="58"/>
      <c r="X51" s="62"/>
      <c r="Y51" s="62"/>
      <c r="Z51" s="62"/>
      <c r="AA51" s="62"/>
      <c r="AB51" s="17"/>
      <c r="AC51" s="18"/>
      <c r="AD51" s="18"/>
      <c r="AE51" s="18"/>
      <c r="AF51" s="18"/>
      <c r="AG51" s="18"/>
      <c r="AH51" s="18"/>
      <c r="AJ51" s="63"/>
      <c r="AK51" s="63"/>
      <c r="AL51" s="63"/>
      <c r="AM51" s="63"/>
      <c r="AN51" s="63"/>
      <c r="AO51" s="64"/>
      <c r="AP51" s="63"/>
    </row>
    <row r="52" spans="2:42" s="19" customFormat="1" ht="24.95" customHeight="1">
      <c r="B52" s="26" t="s">
        <v>127</v>
      </c>
      <c r="C52" s="9"/>
      <c r="D52" s="10"/>
      <c r="E52" s="10"/>
      <c r="F52" s="10"/>
      <c r="G52" s="10"/>
      <c r="H52" s="10"/>
      <c r="I52" s="10"/>
      <c r="J52" s="10"/>
      <c r="K52" s="10"/>
      <c r="M52" s="10"/>
      <c r="X52" s="16"/>
      <c r="Y52" s="16"/>
      <c r="Z52" s="16"/>
      <c r="AA52" s="16"/>
      <c r="AB52" s="17"/>
      <c r="AC52" s="18"/>
      <c r="AD52" s="18"/>
      <c r="AE52" s="18"/>
      <c r="AF52" s="18"/>
      <c r="AG52" s="18"/>
      <c r="AH52" s="18"/>
      <c r="AJ52" s="20"/>
      <c r="AK52" s="20"/>
      <c r="AL52" s="20"/>
      <c r="AM52" s="20"/>
      <c r="AN52" s="20"/>
      <c r="AO52" s="21"/>
      <c r="AP52" s="20"/>
    </row>
    <row r="53" spans="2:42" s="19" customFormat="1" ht="24.95" customHeight="1">
      <c r="B53" s="232" t="s">
        <v>147</v>
      </c>
      <c r="C53" s="233"/>
      <c r="D53" s="233"/>
      <c r="E53" s="233"/>
      <c r="F53" s="233"/>
      <c r="G53" s="233"/>
      <c r="H53" s="233"/>
      <c r="I53" s="233"/>
      <c r="J53" s="233"/>
      <c r="K53" s="234"/>
      <c r="M53" s="10"/>
      <c r="X53" s="16"/>
      <c r="Y53" s="16"/>
      <c r="Z53" s="16"/>
      <c r="AA53" s="16"/>
      <c r="AB53" s="17"/>
      <c r="AC53" s="18"/>
      <c r="AD53" s="18"/>
      <c r="AE53" s="18"/>
      <c r="AF53" s="18"/>
      <c r="AG53" s="18"/>
      <c r="AH53" s="18"/>
      <c r="AJ53" s="20"/>
      <c r="AK53" s="20"/>
      <c r="AL53" s="20"/>
      <c r="AM53" s="20"/>
      <c r="AN53" s="20"/>
      <c r="AO53" s="21"/>
      <c r="AP53" s="20"/>
    </row>
    <row r="54" spans="2:42" s="29" customFormat="1" ht="24.95" customHeight="1"/>
    <row r="55" spans="2:42" s="57" customFormat="1" ht="24.95" customHeight="1">
      <c r="B55" s="97" t="s">
        <v>141</v>
      </c>
      <c r="C55" s="9"/>
      <c r="D55" s="10"/>
      <c r="E55" s="10"/>
      <c r="F55" s="10"/>
      <c r="G55" s="10"/>
      <c r="H55" s="10"/>
      <c r="I55" s="10"/>
      <c r="J55" s="10"/>
      <c r="K55" s="10"/>
      <c r="M55" s="58"/>
      <c r="X55" s="62"/>
      <c r="Y55" s="62"/>
      <c r="Z55" s="62"/>
      <c r="AA55" s="62"/>
      <c r="AB55" s="17"/>
      <c r="AC55" s="18"/>
      <c r="AD55" s="18"/>
      <c r="AE55" s="18"/>
      <c r="AF55" s="18"/>
      <c r="AG55" s="18"/>
      <c r="AH55" s="18"/>
      <c r="AJ55" s="63"/>
      <c r="AK55" s="63"/>
      <c r="AL55" s="63"/>
      <c r="AM55" s="63"/>
      <c r="AN55" s="63"/>
      <c r="AO55" s="64"/>
      <c r="AP55" s="63"/>
    </row>
    <row r="56" spans="2:42" s="19" customFormat="1" ht="24.95" customHeight="1">
      <c r="B56" s="26" t="s">
        <v>127</v>
      </c>
      <c r="C56" s="9"/>
      <c r="D56" s="10"/>
      <c r="E56" s="10"/>
      <c r="F56" s="10"/>
      <c r="G56" s="10"/>
      <c r="H56" s="10"/>
      <c r="I56" s="10"/>
      <c r="J56" s="10"/>
      <c r="K56" s="10"/>
      <c r="M56" s="10"/>
      <c r="X56" s="16"/>
      <c r="Y56" s="16"/>
      <c r="Z56" s="16"/>
      <c r="AA56" s="16"/>
      <c r="AB56" s="17"/>
      <c r="AC56" s="18"/>
      <c r="AD56" s="18"/>
      <c r="AE56" s="18"/>
      <c r="AF56" s="18"/>
      <c r="AG56" s="18"/>
      <c r="AH56" s="18"/>
      <c r="AJ56" s="20"/>
      <c r="AK56" s="20"/>
      <c r="AL56" s="20"/>
      <c r="AM56" s="20"/>
      <c r="AN56" s="20"/>
      <c r="AO56" s="21"/>
      <c r="AP56" s="20"/>
    </row>
    <row r="57" spans="2:42" s="19" customFormat="1" ht="24.95" customHeight="1">
      <c r="B57" s="231" t="s">
        <v>124</v>
      </c>
      <c r="C57" s="231"/>
      <c r="D57" s="231"/>
      <c r="E57" s="231"/>
      <c r="F57" s="231"/>
      <c r="G57" s="231"/>
      <c r="H57" s="231"/>
      <c r="I57" s="231"/>
      <c r="J57" s="231"/>
      <c r="K57" s="231"/>
      <c r="M57" s="10"/>
      <c r="X57" s="16"/>
      <c r="Y57" s="16"/>
      <c r="Z57" s="16"/>
      <c r="AA57" s="16"/>
      <c r="AB57" s="17"/>
      <c r="AC57" s="18"/>
      <c r="AD57" s="18"/>
      <c r="AE57" s="18"/>
      <c r="AF57" s="18"/>
      <c r="AG57" s="18"/>
      <c r="AH57" s="18"/>
      <c r="AJ57" s="20"/>
      <c r="AK57" s="20"/>
      <c r="AL57" s="20"/>
      <c r="AM57" s="20"/>
      <c r="AN57" s="20"/>
      <c r="AO57" s="21"/>
      <c r="AP57" s="20"/>
    </row>
    <row r="58" spans="2:42" s="57" customFormat="1" ht="9.9499999999999993" customHeight="1">
      <c r="M58" s="28"/>
      <c r="X58" s="62"/>
      <c r="Y58" s="62"/>
      <c r="Z58" s="62"/>
      <c r="AA58" s="62"/>
      <c r="AB58" s="17"/>
      <c r="AC58" s="18"/>
      <c r="AD58" s="18"/>
      <c r="AE58" s="18"/>
      <c r="AF58" s="18"/>
      <c r="AG58" s="18"/>
      <c r="AH58" s="18"/>
      <c r="AJ58" s="63"/>
      <c r="AK58" s="63"/>
      <c r="AL58" s="63"/>
      <c r="AM58" s="63"/>
      <c r="AN58" s="63"/>
      <c r="AO58" s="64"/>
      <c r="AP58" s="63"/>
    </row>
    <row r="59" spans="2:42" s="29" customFormat="1" ht="24.95" customHeight="1">
      <c r="B59" s="26" t="s">
        <v>132</v>
      </c>
      <c r="C59" s="22"/>
      <c r="D59" s="19"/>
      <c r="E59" s="19"/>
      <c r="F59" s="19"/>
      <c r="G59" s="19"/>
      <c r="H59" s="10"/>
      <c r="I59" s="10"/>
      <c r="J59" s="10"/>
      <c r="K59" s="10"/>
    </row>
    <row r="60" spans="2:42" s="29" customFormat="1" ht="24.95" customHeight="1">
      <c r="B60" s="223" t="s">
        <v>69</v>
      </c>
      <c r="C60" s="223"/>
      <c r="D60" s="223" t="s">
        <v>112</v>
      </c>
      <c r="E60" s="223"/>
      <c r="F60" s="223"/>
      <c r="G60" s="223"/>
      <c r="H60" s="223"/>
      <c r="I60" s="223"/>
      <c r="J60" s="223"/>
      <c r="K60" s="223"/>
      <c r="O60" s="57"/>
      <c r="P60" s="57"/>
      <c r="Q60" s="57"/>
      <c r="R60" s="57"/>
      <c r="S60" s="57"/>
      <c r="T60" s="57"/>
      <c r="U60" s="57"/>
      <c r="V60" s="57"/>
      <c r="W60" s="57"/>
    </row>
    <row r="61" spans="2:42" s="29" customFormat="1" ht="39.950000000000003" customHeight="1">
      <c r="B61" s="227" t="s">
        <v>110</v>
      </c>
      <c r="C61" s="227"/>
      <c r="D61" s="226" t="s">
        <v>148</v>
      </c>
      <c r="E61" s="226"/>
      <c r="F61" s="226"/>
      <c r="G61" s="226"/>
      <c r="H61" s="226"/>
      <c r="I61" s="226"/>
      <c r="J61" s="226"/>
      <c r="K61" s="226"/>
      <c r="O61" s="57"/>
      <c r="P61" s="57"/>
      <c r="Q61" s="57"/>
      <c r="R61" s="57"/>
      <c r="S61" s="57"/>
      <c r="T61" s="57"/>
      <c r="U61" s="57"/>
      <c r="V61" s="57"/>
      <c r="W61" s="57"/>
    </row>
    <row r="62" spans="2:42" s="29" customFormat="1" ht="50.1" customHeight="1">
      <c r="B62" s="228" t="s">
        <v>111</v>
      </c>
      <c r="C62" s="228"/>
      <c r="D62" s="226" t="s">
        <v>136</v>
      </c>
      <c r="E62" s="226"/>
      <c r="F62" s="226"/>
      <c r="G62" s="226"/>
      <c r="H62" s="226"/>
      <c r="I62" s="226"/>
      <c r="J62" s="226"/>
      <c r="K62" s="226"/>
      <c r="O62" s="57"/>
      <c r="P62" s="57"/>
      <c r="Q62" s="57"/>
      <c r="R62" s="57"/>
      <c r="S62" s="57"/>
      <c r="T62" s="57"/>
      <c r="U62" s="57"/>
      <c r="V62" s="57"/>
      <c r="W62" s="57"/>
      <c r="Z62" s="16"/>
      <c r="AA62" s="16"/>
    </row>
    <row r="63" spans="2:42" s="57" customFormat="1" ht="24.95" customHeight="1">
      <c r="B63" s="101"/>
      <c r="C63" s="101"/>
      <c r="D63" s="101"/>
      <c r="E63" s="101"/>
      <c r="F63" s="101"/>
      <c r="G63" s="101"/>
      <c r="H63" s="101"/>
      <c r="I63" s="101"/>
      <c r="J63" s="101"/>
      <c r="K63" s="101"/>
      <c r="M63" s="58"/>
      <c r="N63" s="29"/>
      <c r="AB63" s="17"/>
      <c r="AC63" s="18"/>
      <c r="AD63" s="18"/>
      <c r="AE63" s="18"/>
      <c r="AF63" s="18"/>
      <c r="AG63" s="18"/>
      <c r="AH63" s="18"/>
      <c r="AJ63" s="63"/>
      <c r="AK63" s="63"/>
      <c r="AL63" s="63"/>
      <c r="AM63" s="63"/>
      <c r="AN63" s="63"/>
      <c r="AO63" s="64"/>
      <c r="AP63" s="63"/>
    </row>
    <row r="64" spans="2:42" s="81" customFormat="1" ht="24.95" customHeight="1">
      <c r="B64" s="102" t="s">
        <v>133</v>
      </c>
      <c r="C64" s="103"/>
      <c r="D64" s="103"/>
      <c r="E64" s="103"/>
      <c r="F64" s="103"/>
      <c r="G64" s="103"/>
      <c r="H64" s="104"/>
      <c r="I64" s="104"/>
      <c r="J64" s="104"/>
      <c r="K64" s="104"/>
      <c r="L64" s="70"/>
      <c r="M64" s="82"/>
      <c r="N64" s="29"/>
      <c r="O64" s="57"/>
      <c r="P64" s="57"/>
      <c r="Q64" s="57"/>
      <c r="R64" s="57"/>
      <c r="S64" s="57"/>
      <c r="T64" s="57"/>
      <c r="U64" s="57"/>
      <c r="V64" s="57"/>
      <c r="W64" s="57"/>
      <c r="X64" s="83"/>
      <c r="Y64" s="83"/>
      <c r="Z64" s="83"/>
      <c r="AA64" s="83"/>
      <c r="AB64" s="84"/>
      <c r="AC64" s="85"/>
      <c r="AD64" s="85"/>
      <c r="AE64" s="85"/>
      <c r="AF64" s="85"/>
      <c r="AG64" s="85"/>
      <c r="AH64" s="85"/>
      <c r="AJ64" s="86"/>
      <c r="AK64" s="86"/>
      <c r="AL64" s="86"/>
      <c r="AM64" s="86"/>
      <c r="AN64" s="86"/>
      <c r="AO64" s="87"/>
      <c r="AP64" s="86"/>
    </row>
    <row r="65" spans="2:42" s="74" customFormat="1" ht="18" customHeight="1">
      <c r="B65" s="141" t="s">
        <v>135</v>
      </c>
      <c r="C65" s="81"/>
      <c r="D65" s="81"/>
      <c r="E65" s="130" t="s">
        <v>206</v>
      </c>
      <c r="F65" s="130"/>
      <c r="G65" s="131"/>
      <c r="H65" s="130"/>
      <c r="I65" s="131"/>
      <c r="J65" s="132"/>
      <c r="K65" s="71"/>
      <c r="L65" s="73"/>
      <c r="M65" s="75"/>
      <c r="N65" s="29"/>
      <c r="O65" s="57"/>
      <c r="P65" s="57"/>
      <c r="Q65" s="57"/>
      <c r="R65" s="57"/>
      <c r="S65" s="57"/>
      <c r="T65" s="57"/>
      <c r="U65" s="57"/>
      <c r="V65" s="57"/>
      <c r="W65" s="57"/>
      <c r="X65" s="76"/>
      <c r="Y65" s="76"/>
      <c r="Z65" s="76"/>
      <c r="AA65" s="76"/>
      <c r="AB65" s="77"/>
      <c r="AC65" s="78"/>
      <c r="AD65" s="78"/>
      <c r="AE65" s="78"/>
      <c r="AF65" s="78"/>
      <c r="AG65" s="78"/>
      <c r="AH65" s="78"/>
      <c r="AJ65" s="79"/>
      <c r="AK65" s="79"/>
      <c r="AL65" s="79"/>
      <c r="AM65" s="79"/>
      <c r="AN65" s="79"/>
      <c r="AO65" s="80"/>
      <c r="AP65" s="79"/>
    </row>
    <row r="66" spans="2:42" s="29" customFormat="1" ht="18" customHeight="1">
      <c r="B66" s="142" t="s">
        <v>118</v>
      </c>
      <c r="C66" s="74"/>
      <c r="D66" s="74"/>
      <c r="E66" s="133" t="s">
        <v>207</v>
      </c>
      <c r="F66" s="133"/>
      <c r="G66" s="134"/>
      <c r="H66" s="133"/>
      <c r="I66" s="135"/>
      <c r="J66" s="134"/>
      <c r="K66" s="72"/>
      <c r="Z66" s="16"/>
      <c r="AA66" s="16"/>
    </row>
    <row r="67" spans="2:42" s="29" customFormat="1" ht="24.95" customHeight="1">
      <c r="Z67" s="16"/>
      <c r="AA67" s="16"/>
    </row>
    <row r="68" spans="2:42" s="29" customFormat="1" ht="24.95" customHeight="1">
      <c r="B68" s="34"/>
      <c r="C68" s="33"/>
      <c r="D68" s="10"/>
      <c r="E68" s="10"/>
      <c r="F68" s="10"/>
      <c r="G68" s="10"/>
      <c r="H68" s="10"/>
      <c r="Z68" s="16"/>
      <c r="AA68" s="16"/>
    </row>
    <row r="69" spans="2:42" s="29" customFormat="1" ht="24.95" customHeight="1">
      <c r="B69" s="34"/>
      <c r="C69" s="33"/>
      <c r="D69" s="10"/>
      <c r="E69" s="10"/>
      <c r="F69" s="10"/>
      <c r="G69" s="10"/>
      <c r="H69" s="10"/>
      <c r="Z69" s="16"/>
      <c r="AA69" s="16"/>
    </row>
    <row r="70" spans="2:42" s="29" customFormat="1" ht="24.95" customHeight="1">
      <c r="B70" s="34"/>
      <c r="C70" s="33"/>
      <c r="D70" s="10"/>
      <c r="E70" s="10"/>
      <c r="F70" s="10"/>
      <c r="G70" s="10"/>
      <c r="H70" s="10"/>
      <c r="Z70" s="16"/>
      <c r="AA70" s="16"/>
    </row>
    <row r="71" spans="2:42" s="29" customFormat="1" ht="24.95" customHeight="1">
      <c r="B71" s="34"/>
      <c r="C71" s="33"/>
      <c r="D71" s="10"/>
      <c r="E71" s="10"/>
      <c r="F71" s="10"/>
      <c r="H71" s="10"/>
      <c r="Z71" s="16"/>
      <c r="AA71" s="16"/>
    </row>
    <row r="72" spans="2:42" s="29" customFormat="1" ht="24.95" customHeight="1">
      <c r="B72" s="34"/>
      <c r="C72" s="33"/>
      <c r="D72" s="10"/>
      <c r="E72" s="10"/>
      <c r="F72" s="10"/>
      <c r="H72" s="10"/>
      <c r="Z72" s="16"/>
      <c r="AA72" s="16"/>
    </row>
    <row r="73" spans="2:42" s="29" customFormat="1" ht="24.95" customHeight="1">
      <c r="B73" s="34"/>
      <c r="C73" s="33"/>
      <c r="D73" s="10"/>
      <c r="E73" s="10"/>
      <c r="F73" s="10"/>
      <c r="H73" s="10"/>
      <c r="Z73" s="16"/>
      <c r="AA73" s="16"/>
    </row>
    <row r="74" spans="2:42" s="29" customFormat="1" ht="24.95" customHeight="1">
      <c r="B74" s="34"/>
      <c r="C74" s="33"/>
      <c r="D74" s="10"/>
      <c r="E74" s="10"/>
      <c r="F74" s="10"/>
      <c r="H74" s="10"/>
      <c r="Z74" s="16"/>
      <c r="AA74" s="16"/>
    </row>
    <row r="75" spans="2:42" s="29" customFormat="1" ht="24.95" customHeight="1">
      <c r="B75" s="34"/>
      <c r="C75" s="33"/>
      <c r="D75" s="10"/>
      <c r="E75" s="10"/>
      <c r="F75" s="10"/>
      <c r="H75" s="10"/>
      <c r="Z75" s="16"/>
      <c r="AA75" s="16"/>
    </row>
    <row r="76" spans="2:42" s="29" customFormat="1" ht="24.95" customHeight="1">
      <c r="B76" s="34"/>
      <c r="C76" s="33"/>
      <c r="D76" s="10"/>
      <c r="E76" s="10"/>
      <c r="F76" s="10"/>
      <c r="H76" s="10"/>
      <c r="Z76" s="16"/>
      <c r="AA76" s="16"/>
    </row>
    <row r="77" spans="2:42" s="29" customFormat="1" ht="24.95" customHeight="1">
      <c r="B77" s="34"/>
      <c r="C77" s="33"/>
      <c r="D77" s="10"/>
      <c r="E77" s="10"/>
      <c r="F77" s="10"/>
      <c r="H77" s="10"/>
      <c r="Z77" s="16"/>
      <c r="AA77" s="16"/>
    </row>
    <row r="78" spans="2:42" s="29" customFormat="1" ht="24.95" customHeight="1">
      <c r="B78" s="34"/>
      <c r="C78" s="33"/>
      <c r="D78" s="10"/>
      <c r="E78" s="10"/>
      <c r="F78" s="10"/>
      <c r="H78" s="10"/>
      <c r="Z78" s="16"/>
      <c r="AA78" s="16"/>
    </row>
    <row r="79" spans="2:42" s="29" customFormat="1" ht="24.95" customHeight="1">
      <c r="B79" s="34"/>
      <c r="C79" s="33"/>
      <c r="D79" s="10"/>
      <c r="E79" s="10"/>
      <c r="F79" s="10"/>
      <c r="G79" s="10"/>
      <c r="H79" s="10"/>
      <c r="Z79" s="16"/>
      <c r="AA79" s="16"/>
    </row>
    <row r="80" spans="2:42" s="29" customFormat="1" ht="24.95" customHeight="1">
      <c r="B80" s="34"/>
      <c r="C80" s="33"/>
      <c r="D80" s="10"/>
      <c r="E80" s="10"/>
      <c r="F80" s="10"/>
      <c r="G80" s="10"/>
      <c r="H80" s="10"/>
      <c r="Z80" s="16"/>
      <c r="AA80" s="16"/>
    </row>
    <row r="81" spans="2:27" s="29" customFormat="1" ht="24.95" customHeight="1">
      <c r="B81" s="34"/>
      <c r="C81" s="33"/>
      <c r="D81" s="10"/>
      <c r="E81" s="10"/>
      <c r="F81" s="10"/>
      <c r="G81" s="10"/>
      <c r="H81" s="10"/>
      <c r="O81" s="51"/>
      <c r="P81" s="52"/>
      <c r="Q81" s="51"/>
      <c r="R81" s="52"/>
      <c r="S81" s="51"/>
      <c r="T81" s="52"/>
      <c r="V81" s="14"/>
      <c r="Z81" s="16"/>
      <c r="AA81" s="16"/>
    </row>
  </sheetData>
  <sheetProtection algorithmName="SHA-512" hashValue="dNE5LDbd6JIHr+4wsr0Htjwa13nk3Sopcjt1Uf+RtvR15wPzvBLqIm9n/rSDJQFGf1KWvCHOY3QBcXsh408mwA==" saltValue="9VrDGs05tfDc0jlSgwSAGA==" spinCount="100000" sheet="1" selectLockedCells="1"/>
  <mergeCells count="56">
    <mergeCell ref="B26:B28"/>
    <mergeCell ref="B29:B30"/>
    <mergeCell ref="H27:K27"/>
    <mergeCell ref="D26:E26"/>
    <mergeCell ref="C45:F45"/>
    <mergeCell ref="H45:K45"/>
    <mergeCell ref="B34:K35"/>
    <mergeCell ref="H39:K42"/>
    <mergeCell ref="C41:G41"/>
    <mergeCell ref="C42:G42"/>
    <mergeCell ref="C40:G40"/>
    <mergeCell ref="C39:G39"/>
    <mergeCell ref="H28:K28"/>
    <mergeCell ref="H29:K29"/>
    <mergeCell ref="H30:K30"/>
    <mergeCell ref="D27:E27"/>
    <mergeCell ref="D62:K62"/>
    <mergeCell ref="B61:C61"/>
    <mergeCell ref="B62:C62"/>
    <mergeCell ref="D61:K61"/>
    <mergeCell ref="B46:B47"/>
    <mergeCell ref="B60:C60"/>
    <mergeCell ref="D60:K60"/>
    <mergeCell ref="B48:B49"/>
    <mergeCell ref="B57:K57"/>
    <mergeCell ref="C46:F49"/>
    <mergeCell ref="H46:K49"/>
    <mergeCell ref="B53:K53"/>
    <mergeCell ref="H38:K38"/>
    <mergeCell ref="C38:G38"/>
    <mergeCell ref="C11:D11"/>
    <mergeCell ref="E11:F11"/>
    <mergeCell ref="G11:H11"/>
    <mergeCell ref="C12:D12"/>
    <mergeCell ref="E12:F12"/>
    <mergeCell ref="G12:H12"/>
    <mergeCell ref="H26:K26"/>
    <mergeCell ref="D28:E28"/>
    <mergeCell ref="D29:E29"/>
    <mergeCell ref="D30:E30"/>
    <mergeCell ref="H4:I4"/>
    <mergeCell ref="C4:F4"/>
    <mergeCell ref="D22:E22"/>
    <mergeCell ref="B7:K8"/>
    <mergeCell ref="D20:E20"/>
    <mergeCell ref="H20:K20"/>
    <mergeCell ref="B21:B25"/>
    <mergeCell ref="D24:E24"/>
    <mergeCell ref="D25:E25"/>
    <mergeCell ref="D21:E21"/>
    <mergeCell ref="D23:E23"/>
    <mergeCell ref="H23:K23"/>
    <mergeCell ref="H21:K21"/>
    <mergeCell ref="H22:K22"/>
    <mergeCell ref="H24:K24"/>
    <mergeCell ref="H25:K25"/>
  </mergeCells>
  <phoneticPr fontId="1"/>
  <pageMargins left="0.23622047244094488" right="0.23622047244094488" top="0.74803149606299213" bottom="0.74803149606299213" header="0.31496062992125984" footer="0.31496062992125984"/>
  <pageSetup paperSize="9" scale="98" fitToHeight="0" orientation="portrait" r:id="rId1"/>
  <rowBreaks count="1" manualBreakCount="1">
    <brk id="31" max="10" man="1"/>
  </rowBreaks>
  <extLst>
    <ext xmlns:x14="http://schemas.microsoft.com/office/spreadsheetml/2009/9/main" uri="{05C60535-1F16-4fd2-B633-F4F36F0B64E0}">
      <x14:sparklineGroups xmlns:xm="http://schemas.microsoft.com/office/excel/2006/main">
        <x14:sparklineGroup manualMin="50" type="column" displayEmptyCellsAs="gap" high="1" low="1" minAxisType="custom" xr2:uid="{00000000-0003-0000-0500-000001000000}">
          <x14:colorSeries theme="8" tint="0.39997558519241921"/>
          <x14:colorNegative rgb="FF000000"/>
          <x14:colorAxis rgb="FF000000"/>
          <x14:colorMarkers rgb="FF000000"/>
          <x14:colorFirst rgb="FF000000"/>
          <x14:colorLast rgb="FF000000"/>
          <x14:colorHigh rgb="FF0070C0"/>
          <x14:colorLow rgb="FFFF0000"/>
          <x14:sparklines>
            <x14:sparkline>
              <xm:f>成績結果シートについて!B43:E43</xm:f>
              <xm:sqref>B48</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33FF"/>
  </sheetPr>
  <dimension ref="B1:AQ34"/>
  <sheetViews>
    <sheetView zoomScaleNormal="100" workbookViewId="0"/>
  </sheetViews>
  <sheetFormatPr defaultColWidth="9" defaultRowHeight="15.75"/>
  <cols>
    <col min="1" max="1" width="2.5" style="19" customWidth="1"/>
    <col min="2" max="2" width="10.5" style="22" customWidth="1"/>
    <col min="3" max="3" width="15.5" style="9" customWidth="1"/>
    <col min="4" max="13" width="2.75" style="10" customWidth="1"/>
    <col min="14" max="15" width="7.5" style="11" customWidth="1"/>
    <col min="16" max="16" width="7.5" style="12" customWidth="1"/>
    <col min="17" max="17" width="7.5" style="25" customWidth="1"/>
    <col min="18" max="18" width="7.5" style="13" customWidth="1"/>
    <col min="19" max="19" width="7.5" style="14" customWidth="1"/>
    <col min="20" max="20" width="8.5" style="12" customWidth="1"/>
    <col min="21" max="21" width="31.5" style="14" customWidth="1"/>
    <col min="22" max="22" width="0.125" style="145" customWidth="1"/>
    <col min="23" max="26" width="0.125" style="143" customWidth="1"/>
    <col min="27" max="27" width="11.5" style="144" customWidth="1"/>
    <col min="28" max="33" width="10.5" style="18" customWidth="1"/>
    <col min="34" max="34" width="2.875" style="19" customWidth="1"/>
    <col min="35" max="35" width="4.5" style="20" bestFit="1" customWidth="1"/>
    <col min="36" max="38" width="6" style="20" bestFit="1" customWidth="1"/>
    <col min="39" max="39" width="8.5" style="20" bestFit="1" customWidth="1"/>
    <col min="40" max="40" width="9.125" style="21" bestFit="1" customWidth="1"/>
    <col min="41" max="41" width="9.125" style="20" bestFit="1" customWidth="1"/>
    <col min="42" max="44" width="9.125" style="19" bestFit="1" customWidth="1"/>
    <col min="45" max="16384" width="9" style="19"/>
  </cols>
  <sheetData>
    <row r="1" spans="2:43" ht="13.5" customHeight="1">
      <c r="B1" s="68"/>
      <c r="C1" s="35"/>
      <c r="D1" s="36"/>
      <c r="E1" s="36"/>
      <c r="F1" s="36"/>
      <c r="G1" s="36"/>
      <c r="H1" s="36"/>
      <c r="I1" s="36"/>
      <c r="J1" s="36"/>
      <c r="K1" s="36"/>
      <c r="L1" s="19"/>
      <c r="M1" s="19"/>
      <c r="N1" s="37"/>
      <c r="O1" s="37"/>
      <c r="P1" s="38"/>
      <c r="Q1" s="39"/>
      <c r="R1" s="40"/>
      <c r="S1" s="41"/>
      <c r="T1" s="38"/>
      <c r="U1" s="41"/>
      <c r="V1" s="42"/>
      <c r="W1" s="43"/>
      <c r="AJ1" s="19"/>
      <c r="AN1" s="20"/>
      <c r="AP1" s="21"/>
      <c r="AQ1" s="20"/>
    </row>
    <row r="2" spans="2:43" ht="13.5" customHeight="1">
      <c r="B2" s="140" t="s">
        <v>180</v>
      </c>
      <c r="C2" s="35"/>
      <c r="D2" s="36"/>
      <c r="E2" s="36"/>
      <c r="F2" s="36"/>
      <c r="G2" s="36"/>
      <c r="H2" s="36"/>
      <c r="I2" s="36"/>
      <c r="J2" s="36"/>
      <c r="K2" s="36"/>
      <c r="L2" s="19"/>
      <c r="M2" s="19"/>
      <c r="N2" s="37"/>
      <c r="O2" s="37"/>
      <c r="P2" s="38"/>
      <c r="Q2" s="39"/>
      <c r="R2" s="40"/>
      <c r="S2" s="41"/>
      <c r="T2" s="38"/>
      <c r="U2" s="41"/>
      <c r="V2" s="42"/>
      <c r="W2" s="43"/>
      <c r="X2" s="146"/>
      <c r="Y2" s="146"/>
      <c r="Z2" s="146"/>
      <c r="AA2" s="147"/>
      <c r="AJ2" s="19"/>
      <c r="AN2" s="20"/>
      <c r="AP2" s="21"/>
      <c r="AQ2" s="20"/>
    </row>
    <row r="3" spans="2:43" ht="24.95" customHeight="1">
      <c r="B3" s="139" t="s">
        <v>139</v>
      </c>
      <c r="Q3" s="12"/>
      <c r="U3" s="55"/>
    </row>
    <row r="4" spans="2:43" ht="13.5" customHeight="1">
      <c r="B4" s="54"/>
      <c r="Q4" s="12"/>
      <c r="U4" s="55"/>
    </row>
    <row r="5" spans="2:43" s="29" customFormat="1" ht="18.75" customHeight="1">
      <c r="B5" s="251" t="s">
        <v>105</v>
      </c>
      <c r="C5" s="251"/>
      <c r="D5" s="254" t="s">
        <v>36</v>
      </c>
      <c r="E5" s="255"/>
      <c r="F5" s="255"/>
      <c r="G5" s="255"/>
      <c r="H5" s="255"/>
      <c r="I5" s="255"/>
      <c r="J5" s="255"/>
      <c r="K5" s="255"/>
      <c r="L5" s="255"/>
      <c r="M5" s="256"/>
      <c r="N5" s="252" t="s">
        <v>35</v>
      </c>
      <c r="O5" s="252"/>
      <c r="P5" s="252"/>
      <c r="Q5" s="253" t="s">
        <v>107</v>
      </c>
      <c r="R5" s="253"/>
      <c r="S5" s="253"/>
      <c r="T5" s="193" t="s">
        <v>34</v>
      </c>
      <c r="U5" s="194" t="s">
        <v>106</v>
      </c>
      <c r="V5" s="195"/>
      <c r="W5" s="196"/>
      <c r="X5" s="196"/>
      <c r="Y5" s="196"/>
      <c r="Z5" s="196"/>
      <c r="AA5" s="144"/>
      <c r="AB5" s="17"/>
      <c r="AC5" s="17"/>
      <c r="AD5" s="17"/>
      <c r="AE5" s="17"/>
      <c r="AF5" s="17"/>
      <c r="AG5" s="17"/>
      <c r="AI5" s="45"/>
      <c r="AK5" s="45"/>
      <c r="AL5" s="45"/>
      <c r="AM5" s="45"/>
      <c r="AN5" s="45"/>
      <c r="AO5" s="45"/>
      <c r="AP5" s="21"/>
      <c r="AQ5" s="45"/>
    </row>
    <row r="6" spans="2:43" s="47" customFormat="1" ht="72" customHeight="1" thickBot="1">
      <c r="B6" s="197" t="s">
        <v>109</v>
      </c>
      <c r="C6" s="198" t="s">
        <v>12</v>
      </c>
      <c r="D6" s="199" t="s">
        <v>25</v>
      </c>
      <c r="E6" s="199" t="s">
        <v>26</v>
      </c>
      <c r="F6" s="199" t="s">
        <v>27</v>
      </c>
      <c r="G6" s="199" t="s">
        <v>28</v>
      </c>
      <c r="H6" s="199" t="s">
        <v>29</v>
      </c>
      <c r="I6" s="199" t="s">
        <v>30</v>
      </c>
      <c r="J6" s="199" t="s">
        <v>31</v>
      </c>
      <c r="K6" s="199" t="s">
        <v>32</v>
      </c>
      <c r="L6" s="199" t="s">
        <v>33</v>
      </c>
      <c r="M6" s="199" t="s">
        <v>156</v>
      </c>
      <c r="N6" s="199" t="s">
        <v>19</v>
      </c>
      <c r="O6" s="199" t="s">
        <v>20</v>
      </c>
      <c r="P6" s="200" t="s">
        <v>14</v>
      </c>
      <c r="Q6" s="201" t="s">
        <v>23</v>
      </c>
      <c r="R6" s="202" t="s">
        <v>17</v>
      </c>
      <c r="S6" s="199" t="s">
        <v>18</v>
      </c>
      <c r="T6" s="203" t="s">
        <v>74</v>
      </c>
      <c r="U6" s="160" t="s">
        <v>22</v>
      </c>
      <c r="V6" s="204" t="s">
        <v>150</v>
      </c>
      <c r="W6" s="205" t="s">
        <v>151</v>
      </c>
      <c r="X6" s="206" t="s">
        <v>152</v>
      </c>
      <c r="Y6" s="206" t="s">
        <v>153</v>
      </c>
      <c r="Z6" s="206" t="s">
        <v>154</v>
      </c>
      <c r="AA6" s="144"/>
      <c r="AB6" s="46"/>
      <c r="AC6" s="46"/>
      <c r="AD6" s="46"/>
      <c r="AE6" s="46"/>
      <c r="AF6" s="46"/>
      <c r="AG6" s="46"/>
      <c r="AP6" s="48"/>
    </row>
    <row r="7" spans="2:43" s="29" customFormat="1" ht="60" customHeight="1">
      <c r="B7" s="161">
        <v>1039999001</v>
      </c>
      <c r="C7" s="162" t="s">
        <v>181</v>
      </c>
      <c r="D7" s="163">
        <v>12</v>
      </c>
      <c r="E7" s="163">
        <v>3</v>
      </c>
      <c r="F7" s="163">
        <v>12</v>
      </c>
      <c r="G7" s="163">
        <v>8</v>
      </c>
      <c r="H7" s="163">
        <v>3</v>
      </c>
      <c r="I7" s="163">
        <v>10</v>
      </c>
      <c r="J7" s="163">
        <v>8</v>
      </c>
      <c r="K7" s="163">
        <v>8</v>
      </c>
      <c r="L7" s="163">
        <v>5</v>
      </c>
      <c r="M7" s="163">
        <v>10</v>
      </c>
      <c r="N7" s="164">
        <v>38</v>
      </c>
      <c r="O7" s="164">
        <v>41</v>
      </c>
      <c r="P7" s="165">
        <v>79</v>
      </c>
      <c r="Q7" s="166">
        <v>57.395378653532966</v>
      </c>
      <c r="R7" s="167">
        <v>3</v>
      </c>
      <c r="S7" s="167">
        <v>250</v>
      </c>
      <c r="T7" s="168"/>
      <c r="U7" s="169" t="s">
        <v>182</v>
      </c>
      <c r="V7" s="207"/>
      <c r="W7" s="208">
        <v>63.793103448275865</v>
      </c>
      <c r="X7" s="208">
        <v>64.42307692307692</v>
      </c>
      <c r="Y7" s="208">
        <v>65.808823529411768</v>
      </c>
      <c r="Z7" s="208">
        <v>73.780487804878049</v>
      </c>
      <c r="AA7" s="144"/>
      <c r="AB7" s="17"/>
      <c r="AC7" s="17"/>
      <c r="AD7" s="17"/>
      <c r="AE7" s="17"/>
      <c r="AF7" s="17"/>
      <c r="AG7" s="17"/>
      <c r="AI7" s="45"/>
      <c r="AK7" s="45"/>
      <c r="AL7" s="45"/>
      <c r="AM7" s="45"/>
      <c r="AN7" s="45"/>
      <c r="AO7" s="45"/>
      <c r="AP7" s="21"/>
      <c r="AQ7" s="45"/>
    </row>
    <row r="8" spans="2:43" s="29" customFormat="1" ht="60" customHeight="1">
      <c r="B8" s="170">
        <v>1039999002</v>
      </c>
      <c r="C8" s="171" t="s">
        <v>181</v>
      </c>
      <c r="D8" s="172">
        <v>12</v>
      </c>
      <c r="E8" s="172">
        <v>3</v>
      </c>
      <c r="F8" s="172">
        <v>15</v>
      </c>
      <c r="G8" s="172">
        <v>4</v>
      </c>
      <c r="H8" s="172">
        <v>3</v>
      </c>
      <c r="I8" s="172">
        <v>12</v>
      </c>
      <c r="J8" s="172">
        <v>8</v>
      </c>
      <c r="K8" s="172">
        <v>8</v>
      </c>
      <c r="L8" s="172">
        <v>10</v>
      </c>
      <c r="M8" s="172">
        <v>10</v>
      </c>
      <c r="N8" s="173">
        <v>37</v>
      </c>
      <c r="O8" s="173">
        <v>48</v>
      </c>
      <c r="P8" s="174">
        <v>85</v>
      </c>
      <c r="Q8" s="175">
        <v>60.75882204601939</v>
      </c>
      <c r="R8" s="176">
        <v>1</v>
      </c>
      <c r="S8" s="176">
        <v>124</v>
      </c>
      <c r="T8" s="177"/>
      <c r="U8" s="178" t="s">
        <v>183</v>
      </c>
      <c r="V8" s="207"/>
      <c r="W8" s="208">
        <v>65.229885057471265</v>
      </c>
      <c r="X8" s="208">
        <v>65.144230769230774</v>
      </c>
      <c r="Y8" s="208">
        <v>72.058823529411768</v>
      </c>
      <c r="Z8" s="208">
        <v>95.121951219512198</v>
      </c>
      <c r="AA8" s="144"/>
      <c r="AB8" s="17"/>
      <c r="AC8" s="17"/>
      <c r="AD8" s="17"/>
      <c r="AE8" s="17"/>
      <c r="AF8" s="17"/>
      <c r="AG8" s="17"/>
      <c r="AI8" s="45"/>
      <c r="AK8" s="45"/>
      <c r="AL8" s="45"/>
      <c r="AM8" s="45"/>
      <c r="AN8" s="45"/>
      <c r="AO8" s="45"/>
      <c r="AP8" s="21"/>
      <c r="AQ8" s="45"/>
    </row>
    <row r="9" spans="2:43" s="29" customFormat="1" ht="60" customHeight="1">
      <c r="B9" s="179">
        <v>1039999003</v>
      </c>
      <c r="C9" s="180" t="s">
        <v>181</v>
      </c>
      <c r="D9" s="181">
        <v>0</v>
      </c>
      <c r="E9" s="181">
        <v>3</v>
      </c>
      <c r="F9" s="181">
        <v>6</v>
      </c>
      <c r="G9" s="181">
        <v>12</v>
      </c>
      <c r="H9" s="181">
        <v>3</v>
      </c>
      <c r="I9" s="181">
        <v>14</v>
      </c>
      <c r="J9" s="181">
        <v>8</v>
      </c>
      <c r="K9" s="181">
        <v>12</v>
      </c>
      <c r="L9" s="181">
        <v>10</v>
      </c>
      <c r="M9" s="181">
        <v>0</v>
      </c>
      <c r="N9" s="182">
        <v>24</v>
      </c>
      <c r="O9" s="182">
        <v>44</v>
      </c>
      <c r="P9" s="183">
        <v>68</v>
      </c>
      <c r="Q9" s="184">
        <v>51.229065767307866</v>
      </c>
      <c r="R9" s="185">
        <v>12</v>
      </c>
      <c r="S9" s="185">
        <v>218</v>
      </c>
      <c r="T9" s="186"/>
      <c r="U9" s="169" t="s">
        <v>205</v>
      </c>
      <c r="V9" s="207"/>
      <c r="W9" s="208">
        <v>32.47126436781609</v>
      </c>
      <c r="X9" s="208">
        <v>60.33653846153846</v>
      </c>
      <c r="Y9" s="208">
        <v>81.617647058823536</v>
      </c>
      <c r="Z9" s="208">
        <v>57.31707317073171</v>
      </c>
      <c r="AA9" s="144"/>
      <c r="AB9" s="17"/>
      <c r="AC9" s="49"/>
      <c r="AD9" s="17"/>
      <c r="AE9" s="17"/>
      <c r="AF9" s="17"/>
      <c r="AG9" s="17"/>
      <c r="AH9" s="17"/>
      <c r="AI9" s="17"/>
      <c r="AK9" s="45"/>
      <c r="AL9" s="45"/>
      <c r="AM9" s="45"/>
      <c r="AN9" s="45"/>
      <c r="AO9" s="45"/>
      <c r="AP9" s="21"/>
      <c r="AQ9" s="45"/>
    </row>
    <row r="10" spans="2:43" s="29" customFormat="1" ht="60" customHeight="1">
      <c r="B10" s="170">
        <v>1039999004</v>
      </c>
      <c r="C10" s="171" t="s">
        <v>181</v>
      </c>
      <c r="D10" s="172">
        <v>12</v>
      </c>
      <c r="E10" s="172">
        <v>12</v>
      </c>
      <c r="F10" s="172">
        <v>15</v>
      </c>
      <c r="G10" s="172">
        <v>4</v>
      </c>
      <c r="H10" s="172">
        <v>3</v>
      </c>
      <c r="I10" s="172">
        <v>8</v>
      </c>
      <c r="J10" s="172">
        <v>4</v>
      </c>
      <c r="K10" s="172">
        <v>4</v>
      </c>
      <c r="L10" s="172">
        <v>0</v>
      </c>
      <c r="M10" s="172">
        <v>0</v>
      </c>
      <c r="N10" s="173">
        <v>46</v>
      </c>
      <c r="O10" s="173">
        <v>16</v>
      </c>
      <c r="P10" s="174">
        <v>62</v>
      </c>
      <c r="Q10" s="175">
        <v>47.865622374821449</v>
      </c>
      <c r="R10" s="176">
        <v>19</v>
      </c>
      <c r="S10" s="176">
        <v>235</v>
      </c>
      <c r="T10" s="177"/>
      <c r="U10" s="178" t="s">
        <v>194</v>
      </c>
      <c r="V10" s="207"/>
      <c r="W10" s="208">
        <v>79.310344827586206</v>
      </c>
      <c r="X10" s="208">
        <v>56.730769230769226</v>
      </c>
      <c r="Y10" s="208">
        <v>36.764705882352942</v>
      </c>
      <c r="Z10" s="208">
        <v>4.8780487804878057</v>
      </c>
      <c r="AA10" s="144"/>
      <c r="AB10" s="17"/>
      <c r="AC10" s="17"/>
      <c r="AD10" s="17"/>
      <c r="AE10" s="17"/>
      <c r="AF10" s="17"/>
      <c r="AG10" s="17"/>
      <c r="AI10" s="45"/>
      <c r="AJ10" s="45"/>
      <c r="AK10" s="45"/>
      <c r="AL10" s="45"/>
      <c r="AM10" s="45"/>
      <c r="AN10" s="21"/>
      <c r="AO10" s="45"/>
    </row>
    <row r="11" spans="2:43" s="29" customFormat="1" ht="60" customHeight="1">
      <c r="B11" s="179">
        <v>1039999005</v>
      </c>
      <c r="C11" s="180" t="s">
        <v>181</v>
      </c>
      <c r="D11" s="181">
        <v>12</v>
      </c>
      <c r="E11" s="181">
        <v>6</v>
      </c>
      <c r="F11" s="181">
        <v>6</v>
      </c>
      <c r="G11" s="181">
        <v>4</v>
      </c>
      <c r="H11" s="181">
        <v>6</v>
      </c>
      <c r="I11" s="181">
        <v>8</v>
      </c>
      <c r="J11" s="181">
        <v>4</v>
      </c>
      <c r="K11" s="181">
        <v>8</v>
      </c>
      <c r="L11" s="181">
        <v>5</v>
      </c>
      <c r="M11" s="181">
        <v>10</v>
      </c>
      <c r="N11" s="182">
        <v>34</v>
      </c>
      <c r="O11" s="182">
        <v>35</v>
      </c>
      <c r="P11" s="183">
        <v>69</v>
      </c>
      <c r="Q11" s="184">
        <v>51.789639666055606</v>
      </c>
      <c r="R11" s="185">
        <v>11</v>
      </c>
      <c r="S11" s="185">
        <v>352</v>
      </c>
      <c r="T11" s="186"/>
      <c r="U11" s="169" t="s">
        <v>184</v>
      </c>
      <c r="V11" s="207"/>
      <c r="W11" s="208">
        <v>65.804597701149433</v>
      </c>
      <c r="X11" s="208">
        <v>48.317307692307693</v>
      </c>
      <c r="Y11" s="208">
        <v>51.102941176470587</v>
      </c>
      <c r="Z11" s="208">
        <v>73.780487804878049</v>
      </c>
      <c r="AA11" s="144"/>
      <c r="AC11" s="17"/>
      <c r="AD11" s="17"/>
      <c r="AE11" s="17"/>
      <c r="AF11" s="17"/>
      <c r="AG11" s="17"/>
      <c r="AI11" s="45"/>
      <c r="AJ11" s="45"/>
      <c r="AK11" s="45"/>
      <c r="AL11" s="45"/>
      <c r="AM11" s="45"/>
      <c r="AN11" s="21"/>
      <c r="AO11" s="45"/>
    </row>
    <row r="12" spans="2:43" s="29" customFormat="1" ht="60" customHeight="1">
      <c r="B12" s="170">
        <v>1039999006</v>
      </c>
      <c r="C12" s="171" t="s">
        <v>181</v>
      </c>
      <c r="D12" s="172">
        <v>3</v>
      </c>
      <c r="E12" s="172">
        <v>6</v>
      </c>
      <c r="F12" s="172">
        <v>6</v>
      </c>
      <c r="G12" s="172">
        <v>8</v>
      </c>
      <c r="H12" s="172">
        <v>0</v>
      </c>
      <c r="I12" s="172">
        <v>8</v>
      </c>
      <c r="J12" s="172">
        <v>8</v>
      </c>
      <c r="K12" s="172">
        <v>12</v>
      </c>
      <c r="L12" s="172">
        <v>10</v>
      </c>
      <c r="M12" s="172">
        <v>10</v>
      </c>
      <c r="N12" s="173">
        <v>23</v>
      </c>
      <c r="O12" s="173">
        <v>48</v>
      </c>
      <c r="P12" s="174">
        <v>71</v>
      </c>
      <c r="Q12" s="175">
        <v>52.910787463551074</v>
      </c>
      <c r="R12" s="176">
        <v>8</v>
      </c>
      <c r="S12" s="176">
        <v>367</v>
      </c>
      <c r="T12" s="177"/>
      <c r="U12" s="178" t="s">
        <v>185</v>
      </c>
      <c r="V12" s="207"/>
      <c r="W12" s="208">
        <v>45.114942528735639</v>
      </c>
      <c r="X12" s="208">
        <v>46.394230769230766</v>
      </c>
      <c r="Y12" s="208">
        <v>72.058823529411768</v>
      </c>
      <c r="Z12" s="208">
        <v>99.999999999999986</v>
      </c>
      <c r="AA12" s="144"/>
      <c r="AB12" s="17"/>
      <c r="AC12" s="17"/>
      <c r="AD12" s="17"/>
      <c r="AE12" s="17"/>
      <c r="AF12" s="17"/>
      <c r="AG12" s="17"/>
      <c r="AI12" s="45"/>
      <c r="AJ12" s="45"/>
      <c r="AK12" s="45"/>
      <c r="AL12" s="45"/>
      <c r="AM12" s="45"/>
      <c r="AN12" s="21"/>
      <c r="AO12" s="45"/>
    </row>
    <row r="13" spans="2:43" s="29" customFormat="1" ht="60" customHeight="1">
      <c r="B13" s="179">
        <v>1039999007</v>
      </c>
      <c r="C13" s="180" t="s">
        <v>181</v>
      </c>
      <c r="D13" s="181">
        <v>12</v>
      </c>
      <c r="E13" s="181">
        <v>3</v>
      </c>
      <c r="F13" s="181">
        <v>18</v>
      </c>
      <c r="G13" s="181">
        <v>4</v>
      </c>
      <c r="H13" s="181">
        <v>3</v>
      </c>
      <c r="I13" s="181">
        <v>8</v>
      </c>
      <c r="J13" s="181">
        <v>8</v>
      </c>
      <c r="K13" s="181">
        <v>12</v>
      </c>
      <c r="L13" s="181">
        <v>5</v>
      </c>
      <c r="M13" s="181">
        <v>10</v>
      </c>
      <c r="N13" s="182">
        <v>40</v>
      </c>
      <c r="O13" s="182">
        <v>43</v>
      </c>
      <c r="P13" s="183">
        <v>83</v>
      </c>
      <c r="Q13" s="184">
        <v>59.637674248523915</v>
      </c>
      <c r="R13" s="185">
        <v>2</v>
      </c>
      <c r="S13" s="185">
        <v>179</v>
      </c>
      <c r="T13" s="186"/>
      <c r="U13" s="169" t="s">
        <v>186</v>
      </c>
      <c r="V13" s="207"/>
      <c r="W13" s="208">
        <v>65.517241379310349</v>
      </c>
      <c r="X13" s="208">
        <v>67.788461538461533</v>
      </c>
      <c r="Y13" s="208">
        <v>70.220588235294116</v>
      </c>
      <c r="Z13" s="208">
        <v>78.658536585365852</v>
      </c>
      <c r="AA13" s="144"/>
      <c r="AB13" s="17"/>
      <c r="AC13" s="17"/>
      <c r="AD13" s="17"/>
      <c r="AE13" s="17"/>
      <c r="AF13" s="17"/>
      <c r="AG13" s="17"/>
      <c r="AI13" s="45"/>
      <c r="AJ13" s="45"/>
      <c r="AK13" s="45"/>
      <c r="AL13" s="45"/>
      <c r="AM13" s="45"/>
      <c r="AN13" s="21"/>
      <c r="AO13" s="45"/>
    </row>
    <row r="14" spans="2:43" s="29" customFormat="1" ht="60" customHeight="1">
      <c r="B14" s="170">
        <v>1039999008</v>
      </c>
      <c r="C14" s="171" t="s">
        <v>181</v>
      </c>
      <c r="D14" s="172">
        <v>12</v>
      </c>
      <c r="E14" s="172">
        <v>9</v>
      </c>
      <c r="F14" s="172">
        <v>15</v>
      </c>
      <c r="G14" s="172">
        <v>8</v>
      </c>
      <c r="H14" s="172">
        <v>3</v>
      </c>
      <c r="I14" s="172">
        <v>6</v>
      </c>
      <c r="J14" s="172">
        <v>4</v>
      </c>
      <c r="K14" s="172">
        <v>8</v>
      </c>
      <c r="L14" s="172">
        <v>5</v>
      </c>
      <c r="M14" s="172">
        <v>0</v>
      </c>
      <c r="N14" s="173">
        <v>47</v>
      </c>
      <c r="O14" s="173">
        <v>23</v>
      </c>
      <c r="P14" s="174">
        <v>70</v>
      </c>
      <c r="Q14" s="175">
        <v>52.35021356480334</v>
      </c>
      <c r="R14" s="176">
        <v>9</v>
      </c>
      <c r="S14" s="176">
        <v>157</v>
      </c>
      <c r="T14" s="177"/>
      <c r="U14" s="178" t="s">
        <v>187</v>
      </c>
      <c r="V14" s="207"/>
      <c r="W14" s="208">
        <v>75.862068965517238</v>
      </c>
      <c r="X14" s="208">
        <v>64.42307692307692</v>
      </c>
      <c r="Y14" s="208">
        <v>43.014705882352942</v>
      </c>
      <c r="Z14" s="208">
        <v>31.097560975609753</v>
      </c>
      <c r="AA14" s="144"/>
      <c r="AB14" s="17"/>
      <c r="AC14" s="17"/>
      <c r="AD14" s="17"/>
      <c r="AE14" s="17"/>
      <c r="AF14" s="17"/>
      <c r="AG14" s="17"/>
      <c r="AI14" s="45"/>
      <c r="AJ14" s="45"/>
      <c r="AK14" s="45"/>
      <c r="AL14" s="45"/>
      <c r="AM14" s="45"/>
      <c r="AN14" s="21"/>
      <c r="AO14" s="45"/>
    </row>
    <row r="15" spans="2:43" s="29" customFormat="1" ht="60" customHeight="1">
      <c r="B15" s="179">
        <v>1039999010</v>
      </c>
      <c r="C15" s="180" t="s">
        <v>181</v>
      </c>
      <c r="D15" s="181">
        <v>9</v>
      </c>
      <c r="E15" s="181">
        <v>6</v>
      </c>
      <c r="F15" s="181">
        <v>9</v>
      </c>
      <c r="G15" s="181">
        <v>4</v>
      </c>
      <c r="H15" s="181">
        <v>3</v>
      </c>
      <c r="I15" s="181">
        <v>12</v>
      </c>
      <c r="J15" s="181">
        <v>12</v>
      </c>
      <c r="K15" s="181">
        <v>12</v>
      </c>
      <c r="L15" s="181">
        <v>0</v>
      </c>
      <c r="M15" s="181">
        <v>5</v>
      </c>
      <c r="N15" s="182">
        <v>31</v>
      </c>
      <c r="O15" s="182">
        <v>41</v>
      </c>
      <c r="P15" s="183">
        <v>72</v>
      </c>
      <c r="Q15" s="184">
        <v>53.471361362298815</v>
      </c>
      <c r="R15" s="185">
        <v>7</v>
      </c>
      <c r="S15" s="185">
        <v>326</v>
      </c>
      <c r="T15" s="186"/>
      <c r="U15" s="169" t="s">
        <v>188</v>
      </c>
      <c r="V15" s="207"/>
      <c r="W15" s="208">
        <v>59.770114942528735</v>
      </c>
      <c r="X15" s="208">
        <v>52.884615384615373</v>
      </c>
      <c r="Y15" s="208">
        <v>85.661764705882348</v>
      </c>
      <c r="Z15" s="208">
        <v>35.975609756097562</v>
      </c>
      <c r="AA15" s="144"/>
      <c r="AB15" s="17"/>
      <c r="AC15" s="17"/>
      <c r="AD15" s="17"/>
      <c r="AE15" s="17"/>
      <c r="AF15" s="17"/>
      <c r="AG15" s="17"/>
      <c r="AI15" s="45"/>
      <c r="AJ15" s="45"/>
      <c r="AK15" s="45"/>
      <c r="AL15" s="45"/>
      <c r="AM15" s="45"/>
      <c r="AN15" s="21"/>
      <c r="AO15" s="45"/>
    </row>
    <row r="16" spans="2:43" s="29" customFormat="1" ht="60" customHeight="1">
      <c r="B16" s="170">
        <v>1039999011</v>
      </c>
      <c r="C16" s="171" t="s">
        <v>181</v>
      </c>
      <c r="D16" s="172">
        <v>3</v>
      </c>
      <c r="E16" s="172">
        <v>6</v>
      </c>
      <c r="F16" s="172">
        <v>12</v>
      </c>
      <c r="G16" s="172">
        <v>4</v>
      </c>
      <c r="H16" s="172">
        <v>6</v>
      </c>
      <c r="I16" s="172">
        <v>10</v>
      </c>
      <c r="J16" s="172">
        <v>4</v>
      </c>
      <c r="K16" s="172">
        <v>4</v>
      </c>
      <c r="L16" s="172">
        <v>0</v>
      </c>
      <c r="M16" s="172">
        <v>10</v>
      </c>
      <c r="N16" s="173">
        <v>31</v>
      </c>
      <c r="O16" s="173">
        <v>28</v>
      </c>
      <c r="P16" s="174">
        <v>59</v>
      </c>
      <c r="Q16" s="175">
        <v>46.18390067857824</v>
      </c>
      <c r="R16" s="176">
        <v>23</v>
      </c>
      <c r="S16" s="176">
        <v>326</v>
      </c>
      <c r="T16" s="177"/>
      <c r="U16" s="178" t="s">
        <v>189</v>
      </c>
      <c r="V16" s="207"/>
      <c r="W16" s="208">
        <v>43.965517241379317</v>
      </c>
      <c r="X16" s="208">
        <v>56.971153846153854</v>
      </c>
      <c r="Y16" s="208">
        <v>44.852941176470594</v>
      </c>
      <c r="Z16" s="208">
        <v>47.560975609756099</v>
      </c>
      <c r="AA16" s="144"/>
      <c r="AB16" s="17"/>
      <c r="AC16" s="17"/>
      <c r="AD16" s="17"/>
      <c r="AE16" s="17"/>
      <c r="AF16" s="17"/>
      <c r="AG16" s="17"/>
      <c r="AI16" s="45"/>
      <c r="AJ16" s="45"/>
      <c r="AK16" s="45"/>
      <c r="AL16" s="45"/>
      <c r="AM16" s="45"/>
      <c r="AN16" s="21"/>
      <c r="AO16" s="45"/>
    </row>
    <row r="17" spans="2:41" s="29" customFormat="1" ht="60" customHeight="1">
      <c r="B17" s="179">
        <v>1039999012</v>
      </c>
      <c r="C17" s="180" t="s">
        <v>181</v>
      </c>
      <c r="D17" s="181">
        <v>12</v>
      </c>
      <c r="E17" s="181">
        <v>9</v>
      </c>
      <c r="F17" s="181">
        <v>0</v>
      </c>
      <c r="G17" s="181">
        <v>4</v>
      </c>
      <c r="H17" s="181">
        <v>0</v>
      </c>
      <c r="I17" s="181">
        <v>12</v>
      </c>
      <c r="J17" s="181">
        <v>4</v>
      </c>
      <c r="K17" s="181">
        <v>4</v>
      </c>
      <c r="L17" s="181">
        <v>10</v>
      </c>
      <c r="M17" s="181">
        <v>5</v>
      </c>
      <c r="N17" s="182">
        <v>25</v>
      </c>
      <c r="O17" s="182">
        <v>35</v>
      </c>
      <c r="P17" s="183">
        <v>60</v>
      </c>
      <c r="Q17" s="184">
        <v>46.744474577325981</v>
      </c>
      <c r="R17" s="185">
        <v>22</v>
      </c>
      <c r="S17" s="185">
        <v>255</v>
      </c>
      <c r="T17" s="186"/>
      <c r="U17" s="169" t="s">
        <v>190</v>
      </c>
      <c r="V17" s="207"/>
      <c r="W17" s="208">
        <v>66.666666666666657</v>
      </c>
      <c r="X17" s="208">
        <v>27.884615384615387</v>
      </c>
      <c r="Y17" s="208">
        <v>51.102941176470594</v>
      </c>
      <c r="Z17" s="208">
        <v>68.902439024390247</v>
      </c>
      <c r="AA17" s="144"/>
      <c r="AB17" s="17"/>
      <c r="AC17" s="17"/>
      <c r="AD17" s="17"/>
      <c r="AE17" s="17"/>
      <c r="AF17" s="17"/>
      <c r="AG17" s="17"/>
      <c r="AI17" s="45"/>
      <c r="AJ17" s="45"/>
      <c r="AK17" s="45"/>
      <c r="AL17" s="45"/>
      <c r="AM17" s="45"/>
      <c r="AN17" s="21"/>
      <c r="AO17" s="45"/>
    </row>
    <row r="18" spans="2:41" s="29" customFormat="1" ht="60" customHeight="1">
      <c r="B18" s="170">
        <v>1039999013</v>
      </c>
      <c r="C18" s="171" t="s">
        <v>181</v>
      </c>
      <c r="D18" s="172">
        <v>3</v>
      </c>
      <c r="E18" s="172">
        <v>9</v>
      </c>
      <c r="F18" s="172">
        <v>15</v>
      </c>
      <c r="G18" s="172">
        <v>8</v>
      </c>
      <c r="H18" s="172">
        <v>3</v>
      </c>
      <c r="I18" s="172">
        <v>6</v>
      </c>
      <c r="J18" s="172">
        <v>4</v>
      </c>
      <c r="K18" s="172">
        <v>4</v>
      </c>
      <c r="L18" s="172">
        <v>10</v>
      </c>
      <c r="M18" s="172">
        <v>5</v>
      </c>
      <c r="N18" s="173">
        <v>38</v>
      </c>
      <c r="O18" s="173">
        <v>29</v>
      </c>
      <c r="P18" s="174">
        <v>67</v>
      </c>
      <c r="Q18" s="175">
        <v>50.668491868560132</v>
      </c>
      <c r="R18" s="176">
        <v>13</v>
      </c>
      <c r="S18" s="176">
        <v>224</v>
      </c>
      <c r="T18" s="177"/>
      <c r="U18" s="178" t="s">
        <v>191</v>
      </c>
      <c r="V18" s="207"/>
      <c r="W18" s="208">
        <v>54.310344827586199</v>
      </c>
      <c r="X18" s="208">
        <v>63.701923076923073</v>
      </c>
      <c r="Y18" s="208">
        <v>37.867647058823529</v>
      </c>
      <c r="Z18" s="208">
        <v>68.902439024390247</v>
      </c>
      <c r="AA18" s="144"/>
      <c r="AB18" s="17"/>
      <c r="AC18" s="17"/>
      <c r="AD18" s="17"/>
      <c r="AE18" s="17"/>
      <c r="AF18" s="17"/>
      <c r="AG18" s="17"/>
      <c r="AI18" s="45"/>
      <c r="AJ18" s="45"/>
      <c r="AK18" s="45"/>
      <c r="AL18" s="45"/>
      <c r="AM18" s="45"/>
      <c r="AN18" s="21"/>
      <c r="AO18" s="45"/>
    </row>
    <row r="19" spans="2:41" s="29" customFormat="1" ht="60" customHeight="1">
      <c r="B19" s="179">
        <v>1039999014</v>
      </c>
      <c r="C19" s="180" t="s">
        <v>181</v>
      </c>
      <c r="D19" s="181">
        <v>3</v>
      </c>
      <c r="E19" s="181">
        <v>3</v>
      </c>
      <c r="F19" s="181">
        <v>15</v>
      </c>
      <c r="G19" s="181">
        <v>4</v>
      </c>
      <c r="H19" s="181">
        <v>6</v>
      </c>
      <c r="I19" s="181">
        <v>10</v>
      </c>
      <c r="J19" s="181">
        <v>12</v>
      </c>
      <c r="K19" s="181">
        <v>0</v>
      </c>
      <c r="L19" s="181">
        <v>5</v>
      </c>
      <c r="M19" s="181">
        <v>5</v>
      </c>
      <c r="N19" s="182">
        <v>31</v>
      </c>
      <c r="O19" s="182">
        <v>32</v>
      </c>
      <c r="P19" s="183">
        <v>63</v>
      </c>
      <c r="Q19" s="184">
        <v>48.42619627356919</v>
      </c>
      <c r="R19" s="185">
        <v>17</v>
      </c>
      <c r="S19" s="185">
        <v>290</v>
      </c>
      <c r="T19" s="186"/>
      <c r="U19" s="169" t="s">
        <v>192</v>
      </c>
      <c r="V19" s="207"/>
      <c r="W19" s="208">
        <v>39.080459770114942</v>
      </c>
      <c r="X19" s="208">
        <v>64.903846153846146</v>
      </c>
      <c r="Y19" s="208">
        <v>56.617647058823529</v>
      </c>
      <c r="Z19" s="208">
        <v>42.682926829268297</v>
      </c>
      <c r="AA19" s="144"/>
      <c r="AB19" s="17"/>
      <c r="AC19" s="17"/>
      <c r="AD19" s="17"/>
      <c r="AE19" s="17"/>
      <c r="AF19" s="17"/>
      <c r="AG19" s="17"/>
      <c r="AI19" s="45"/>
      <c r="AJ19" s="45"/>
      <c r="AK19" s="45"/>
      <c r="AL19" s="45"/>
      <c r="AM19" s="45"/>
      <c r="AN19" s="21"/>
      <c r="AO19" s="45"/>
    </row>
    <row r="20" spans="2:41" s="29" customFormat="1" ht="60" customHeight="1">
      <c r="B20" s="170">
        <v>1039999015</v>
      </c>
      <c r="C20" s="171" t="s">
        <v>181</v>
      </c>
      <c r="D20" s="172">
        <v>12</v>
      </c>
      <c r="E20" s="172">
        <v>0</v>
      </c>
      <c r="F20" s="172">
        <v>9</v>
      </c>
      <c r="G20" s="172">
        <v>0</v>
      </c>
      <c r="H20" s="172">
        <v>0</v>
      </c>
      <c r="I20" s="172">
        <v>10</v>
      </c>
      <c r="J20" s="172">
        <v>8</v>
      </c>
      <c r="K20" s="172">
        <v>12</v>
      </c>
      <c r="L20" s="172">
        <v>0</v>
      </c>
      <c r="M20" s="172">
        <v>0</v>
      </c>
      <c r="N20" s="173">
        <v>21</v>
      </c>
      <c r="O20" s="173">
        <v>30</v>
      </c>
      <c r="P20" s="174">
        <v>51</v>
      </c>
      <c r="Q20" s="175">
        <v>41.699309488596356</v>
      </c>
      <c r="R20" s="176">
        <v>26</v>
      </c>
      <c r="S20" s="176">
        <v>333</v>
      </c>
      <c r="T20" s="177"/>
      <c r="U20" s="178" t="s">
        <v>193</v>
      </c>
      <c r="V20" s="207"/>
      <c r="W20" s="208">
        <v>44.827586206896555</v>
      </c>
      <c r="X20" s="208">
        <v>34.13461538461538</v>
      </c>
      <c r="Y20" s="208">
        <v>69.117647058823522</v>
      </c>
      <c r="Z20" s="208">
        <v>14.634146341463417</v>
      </c>
      <c r="AA20" s="144"/>
      <c r="AB20" s="17"/>
      <c r="AC20" s="17"/>
      <c r="AD20" s="17"/>
      <c r="AE20" s="17"/>
      <c r="AF20" s="17"/>
      <c r="AG20" s="17"/>
      <c r="AI20" s="45"/>
      <c r="AJ20" s="45"/>
      <c r="AK20" s="45"/>
      <c r="AL20" s="45"/>
      <c r="AM20" s="45"/>
      <c r="AN20" s="21"/>
      <c r="AO20" s="45"/>
    </row>
    <row r="21" spans="2:41" s="29" customFormat="1" ht="60" customHeight="1">
      <c r="B21" s="179">
        <v>1039999016</v>
      </c>
      <c r="C21" s="180" t="s">
        <v>181</v>
      </c>
      <c r="D21" s="181">
        <v>9</v>
      </c>
      <c r="E21" s="181">
        <v>6</v>
      </c>
      <c r="F21" s="181">
        <v>9</v>
      </c>
      <c r="G21" s="181">
        <v>12</v>
      </c>
      <c r="H21" s="181">
        <v>3</v>
      </c>
      <c r="I21" s="181">
        <v>8</v>
      </c>
      <c r="J21" s="181">
        <v>4</v>
      </c>
      <c r="K21" s="181">
        <v>4</v>
      </c>
      <c r="L21" s="181">
        <v>10</v>
      </c>
      <c r="M21" s="181">
        <v>5</v>
      </c>
      <c r="N21" s="182">
        <v>39</v>
      </c>
      <c r="O21" s="182">
        <v>31</v>
      </c>
      <c r="P21" s="183">
        <v>70</v>
      </c>
      <c r="Q21" s="184">
        <v>52.35021356480334</v>
      </c>
      <c r="R21" s="185">
        <v>9</v>
      </c>
      <c r="S21" s="185">
        <v>309</v>
      </c>
      <c r="T21" s="186"/>
      <c r="U21" s="169" t="s">
        <v>191</v>
      </c>
      <c r="V21" s="207"/>
      <c r="W21" s="208">
        <v>61.494252873563219</v>
      </c>
      <c r="X21" s="208">
        <v>62.019230769230766</v>
      </c>
      <c r="Y21" s="208">
        <v>42.279411764705884</v>
      </c>
      <c r="Z21" s="208">
        <v>68.902439024390247</v>
      </c>
      <c r="AA21" s="144"/>
      <c r="AB21" s="17"/>
      <c r="AC21" s="17"/>
      <c r="AD21" s="17"/>
      <c r="AE21" s="17"/>
      <c r="AF21" s="17"/>
      <c r="AG21" s="17"/>
      <c r="AI21" s="45"/>
      <c r="AJ21" s="45"/>
      <c r="AK21" s="45"/>
      <c r="AL21" s="45"/>
      <c r="AM21" s="45"/>
      <c r="AN21" s="50"/>
      <c r="AO21" s="45"/>
    </row>
    <row r="22" spans="2:41" s="29" customFormat="1" ht="60" customHeight="1">
      <c r="B22" s="170">
        <v>1039999017</v>
      </c>
      <c r="C22" s="171" t="s">
        <v>181</v>
      </c>
      <c r="D22" s="172">
        <v>12</v>
      </c>
      <c r="E22" s="172">
        <v>6</v>
      </c>
      <c r="F22" s="172">
        <v>12</v>
      </c>
      <c r="G22" s="172">
        <v>12</v>
      </c>
      <c r="H22" s="172">
        <v>0</v>
      </c>
      <c r="I22" s="172">
        <v>10</v>
      </c>
      <c r="J22" s="172">
        <v>8</v>
      </c>
      <c r="K22" s="172">
        <v>4</v>
      </c>
      <c r="L22" s="172">
        <v>0</v>
      </c>
      <c r="M22" s="172">
        <v>0</v>
      </c>
      <c r="N22" s="173">
        <v>42</v>
      </c>
      <c r="O22" s="173">
        <v>22</v>
      </c>
      <c r="P22" s="174">
        <v>64</v>
      </c>
      <c r="Q22" s="175">
        <v>48.986770172316923</v>
      </c>
      <c r="R22" s="176">
        <v>16</v>
      </c>
      <c r="S22" s="176">
        <v>235</v>
      </c>
      <c r="T22" s="177"/>
      <c r="U22" s="178" t="s">
        <v>194</v>
      </c>
      <c r="V22" s="207"/>
      <c r="W22" s="208">
        <v>66.666666666666657</v>
      </c>
      <c r="X22" s="208">
        <v>62.500000000000007</v>
      </c>
      <c r="Y22" s="208">
        <v>51.470588235294123</v>
      </c>
      <c r="Z22" s="208">
        <v>4.8780487804878057</v>
      </c>
      <c r="AA22" s="144"/>
      <c r="AB22" s="17"/>
      <c r="AC22" s="17"/>
      <c r="AD22" s="17"/>
      <c r="AE22" s="17"/>
      <c r="AF22" s="17"/>
      <c r="AG22" s="17"/>
      <c r="AI22" s="45"/>
      <c r="AJ22" s="45"/>
      <c r="AK22" s="45"/>
      <c r="AL22" s="45"/>
      <c r="AM22" s="45"/>
      <c r="AN22" s="50"/>
      <c r="AO22" s="45"/>
    </row>
    <row r="23" spans="2:41" s="29" customFormat="1" ht="60" customHeight="1">
      <c r="B23" s="179">
        <v>1039999018</v>
      </c>
      <c r="C23" s="180" t="s">
        <v>181</v>
      </c>
      <c r="D23" s="181">
        <v>9</v>
      </c>
      <c r="E23" s="181">
        <v>3</v>
      </c>
      <c r="F23" s="181">
        <v>12</v>
      </c>
      <c r="G23" s="181">
        <v>8</v>
      </c>
      <c r="H23" s="181">
        <v>0</v>
      </c>
      <c r="I23" s="181">
        <v>4</v>
      </c>
      <c r="J23" s="181">
        <v>12</v>
      </c>
      <c r="K23" s="181">
        <v>4</v>
      </c>
      <c r="L23" s="181">
        <v>5</v>
      </c>
      <c r="M23" s="181">
        <v>5</v>
      </c>
      <c r="N23" s="182">
        <v>32</v>
      </c>
      <c r="O23" s="182">
        <v>30</v>
      </c>
      <c r="P23" s="183">
        <v>62</v>
      </c>
      <c r="Q23" s="184">
        <v>47.865622374821449</v>
      </c>
      <c r="R23" s="185">
        <v>19</v>
      </c>
      <c r="S23" s="185">
        <v>338</v>
      </c>
      <c r="T23" s="186"/>
      <c r="U23" s="169" t="s">
        <v>195</v>
      </c>
      <c r="V23" s="207"/>
      <c r="W23" s="208">
        <v>51.149425287356323</v>
      </c>
      <c r="X23" s="208">
        <v>53.36538461538462</v>
      </c>
      <c r="Y23" s="208">
        <v>52.205882352941181</v>
      </c>
      <c r="Z23" s="208">
        <v>47.560975609756099</v>
      </c>
      <c r="AA23" s="144"/>
      <c r="AB23" s="17"/>
      <c r="AC23" s="17"/>
      <c r="AD23" s="17"/>
      <c r="AE23" s="17"/>
      <c r="AF23" s="17"/>
      <c r="AG23" s="17"/>
      <c r="AI23" s="45"/>
      <c r="AJ23" s="45"/>
      <c r="AK23" s="45"/>
      <c r="AL23" s="45"/>
      <c r="AM23" s="45"/>
      <c r="AN23" s="50"/>
      <c r="AO23" s="45"/>
    </row>
    <row r="24" spans="2:41" s="29" customFormat="1" ht="60" customHeight="1">
      <c r="B24" s="170">
        <v>1039999019</v>
      </c>
      <c r="C24" s="171" t="s">
        <v>181</v>
      </c>
      <c r="D24" s="172">
        <v>6</v>
      </c>
      <c r="E24" s="172">
        <v>3</v>
      </c>
      <c r="F24" s="172">
        <v>9</v>
      </c>
      <c r="G24" s="172">
        <v>8</v>
      </c>
      <c r="H24" s="172">
        <v>0</v>
      </c>
      <c r="I24" s="172">
        <v>0</v>
      </c>
      <c r="J24" s="172">
        <v>4</v>
      </c>
      <c r="K24" s="172">
        <v>4</v>
      </c>
      <c r="L24" s="172">
        <v>5</v>
      </c>
      <c r="M24" s="172">
        <v>5</v>
      </c>
      <c r="N24" s="173">
        <v>26</v>
      </c>
      <c r="O24" s="173">
        <v>18</v>
      </c>
      <c r="P24" s="174">
        <v>44</v>
      </c>
      <c r="Q24" s="175">
        <v>37.775292197362198</v>
      </c>
      <c r="R24" s="176">
        <v>28</v>
      </c>
      <c r="S24" s="176">
        <v>370</v>
      </c>
      <c r="T24" s="177"/>
      <c r="U24" s="178" t="s">
        <v>196</v>
      </c>
      <c r="V24" s="207"/>
      <c r="W24" s="208">
        <v>38.218390804597703</v>
      </c>
      <c r="X24" s="208">
        <v>40.144230769230774</v>
      </c>
      <c r="Y24" s="208">
        <v>22.794117647058822</v>
      </c>
      <c r="Z24" s="208">
        <v>47.560975609756099</v>
      </c>
      <c r="AA24" s="144"/>
      <c r="AB24" s="17"/>
      <c r="AC24" s="17"/>
      <c r="AD24" s="17"/>
      <c r="AE24" s="17"/>
      <c r="AF24" s="17"/>
      <c r="AG24" s="17"/>
      <c r="AI24" s="45"/>
      <c r="AJ24" s="45"/>
      <c r="AK24" s="45"/>
      <c r="AL24" s="45"/>
      <c r="AM24" s="45"/>
      <c r="AN24" s="50"/>
      <c r="AO24" s="45"/>
    </row>
    <row r="25" spans="2:41" s="29" customFormat="1" ht="60" customHeight="1">
      <c r="B25" s="179">
        <v>1039999020</v>
      </c>
      <c r="C25" s="180" t="s">
        <v>181</v>
      </c>
      <c r="D25" s="181">
        <v>9</v>
      </c>
      <c r="E25" s="181">
        <v>6</v>
      </c>
      <c r="F25" s="181">
        <v>9</v>
      </c>
      <c r="G25" s="181">
        <v>12</v>
      </c>
      <c r="H25" s="181">
        <v>6</v>
      </c>
      <c r="I25" s="181">
        <v>12</v>
      </c>
      <c r="J25" s="181">
        <v>4</v>
      </c>
      <c r="K25" s="181">
        <v>0</v>
      </c>
      <c r="L25" s="181">
        <v>10</v>
      </c>
      <c r="M25" s="181">
        <v>5</v>
      </c>
      <c r="N25" s="182">
        <v>42</v>
      </c>
      <c r="O25" s="182">
        <v>31</v>
      </c>
      <c r="P25" s="183">
        <v>73</v>
      </c>
      <c r="Q25" s="184">
        <v>54.031935261046549</v>
      </c>
      <c r="R25" s="185">
        <v>5</v>
      </c>
      <c r="S25" s="185">
        <v>352</v>
      </c>
      <c r="T25" s="186"/>
      <c r="U25" s="169" t="s">
        <v>197</v>
      </c>
      <c r="V25" s="207"/>
      <c r="W25" s="208">
        <v>63.218390804597696</v>
      </c>
      <c r="X25" s="208">
        <v>69.711538461538467</v>
      </c>
      <c r="Y25" s="208">
        <v>42.279411764705884</v>
      </c>
      <c r="Z25" s="208">
        <v>64.024390243902445</v>
      </c>
      <c r="AA25" s="144"/>
      <c r="AB25" s="17"/>
      <c r="AC25" s="17"/>
      <c r="AD25" s="17"/>
      <c r="AE25" s="17"/>
      <c r="AF25" s="17"/>
      <c r="AG25" s="17"/>
      <c r="AI25" s="45"/>
      <c r="AJ25" s="45"/>
      <c r="AK25" s="45"/>
      <c r="AL25" s="45"/>
      <c r="AM25" s="45"/>
      <c r="AN25" s="50"/>
      <c r="AO25" s="45"/>
    </row>
    <row r="26" spans="2:41" s="29" customFormat="1" ht="60" customHeight="1">
      <c r="B26" s="170">
        <v>1039999021</v>
      </c>
      <c r="C26" s="171" t="s">
        <v>181</v>
      </c>
      <c r="D26" s="172">
        <v>6</v>
      </c>
      <c r="E26" s="172">
        <v>12</v>
      </c>
      <c r="F26" s="172">
        <v>9</v>
      </c>
      <c r="G26" s="172">
        <v>12</v>
      </c>
      <c r="H26" s="172">
        <v>6</v>
      </c>
      <c r="I26" s="172">
        <v>6</v>
      </c>
      <c r="J26" s="172">
        <v>4</v>
      </c>
      <c r="K26" s="172">
        <v>4</v>
      </c>
      <c r="L26" s="172">
        <v>0</v>
      </c>
      <c r="M26" s="172">
        <v>0</v>
      </c>
      <c r="N26" s="173">
        <v>45</v>
      </c>
      <c r="O26" s="173">
        <v>14</v>
      </c>
      <c r="P26" s="174">
        <v>59</v>
      </c>
      <c r="Q26" s="175">
        <v>46.18390067857824</v>
      </c>
      <c r="R26" s="176">
        <v>23</v>
      </c>
      <c r="S26" s="176">
        <v>309</v>
      </c>
      <c r="T26" s="177"/>
      <c r="U26" s="178" t="s">
        <v>193</v>
      </c>
      <c r="V26" s="207"/>
      <c r="W26" s="208">
        <v>66.091954022988517</v>
      </c>
      <c r="X26" s="208">
        <v>63.461538461538467</v>
      </c>
      <c r="Y26" s="208">
        <v>32.352941176470587</v>
      </c>
      <c r="Z26" s="208">
        <v>4.8780487804878057</v>
      </c>
      <c r="AA26" s="144"/>
      <c r="AB26" s="17"/>
      <c r="AC26" s="17"/>
      <c r="AD26" s="17"/>
      <c r="AE26" s="17"/>
      <c r="AF26" s="17"/>
      <c r="AG26" s="17"/>
      <c r="AI26" s="45"/>
      <c r="AJ26" s="45"/>
      <c r="AK26" s="45"/>
      <c r="AL26" s="45"/>
      <c r="AM26" s="45"/>
      <c r="AN26" s="50"/>
      <c r="AO26" s="45"/>
    </row>
    <row r="27" spans="2:41" s="29" customFormat="1" ht="60" customHeight="1">
      <c r="B27" s="179">
        <v>1039999022</v>
      </c>
      <c r="C27" s="180" t="s">
        <v>181</v>
      </c>
      <c r="D27" s="181">
        <v>9</v>
      </c>
      <c r="E27" s="181">
        <v>3</v>
      </c>
      <c r="F27" s="181">
        <v>15</v>
      </c>
      <c r="G27" s="181">
        <v>4</v>
      </c>
      <c r="H27" s="181">
        <v>6</v>
      </c>
      <c r="I27" s="181">
        <v>16</v>
      </c>
      <c r="J27" s="181">
        <v>12</v>
      </c>
      <c r="K27" s="181">
        <v>8</v>
      </c>
      <c r="L27" s="181">
        <v>0</v>
      </c>
      <c r="M27" s="181">
        <v>0</v>
      </c>
      <c r="N27" s="182">
        <v>37</v>
      </c>
      <c r="O27" s="182">
        <v>36</v>
      </c>
      <c r="P27" s="183">
        <v>73</v>
      </c>
      <c r="Q27" s="184">
        <v>54.031935261046549</v>
      </c>
      <c r="R27" s="185">
        <v>5</v>
      </c>
      <c r="S27" s="185">
        <v>199</v>
      </c>
      <c r="T27" s="186"/>
      <c r="U27" s="169" t="s">
        <v>188</v>
      </c>
      <c r="V27" s="207"/>
      <c r="W27" s="208">
        <v>55.747126436781613</v>
      </c>
      <c r="X27" s="208">
        <v>70.192307692307693</v>
      </c>
      <c r="Y27" s="208">
        <v>83.82352941176471</v>
      </c>
      <c r="Z27" s="208">
        <v>9.7560975609756113</v>
      </c>
      <c r="AA27" s="144"/>
      <c r="AB27" s="17"/>
      <c r="AC27" s="17"/>
      <c r="AD27" s="17"/>
      <c r="AE27" s="17"/>
      <c r="AF27" s="17"/>
      <c r="AG27" s="17"/>
      <c r="AI27" s="45"/>
      <c r="AJ27" s="45"/>
      <c r="AK27" s="45"/>
      <c r="AL27" s="45"/>
      <c r="AM27" s="45"/>
      <c r="AN27" s="50"/>
      <c r="AO27" s="45"/>
    </row>
    <row r="28" spans="2:41" s="29" customFormat="1" ht="60" customHeight="1">
      <c r="B28" s="170">
        <v>1039999024</v>
      </c>
      <c r="C28" s="171" t="s">
        <v>181</v>
      </c>
      <c r="D28" s="172">
        <v>9</v>
      </c>
      <c r="E28" s="172">
        <v>9</v>
      </c>
      <c r="F28" s="172">
        <v>9</v>
      </c>
      <c r="G28" s="172">
        <v>0</v>
      </c>
      <c r="H28" s="172">
        <v>0</v>
      </c>
      <c r="I28" s="172">
        <v>10</v>
      </c>
      <c r="J28" s="172">
        <v>4</v>
      </c>
      <c r="K28" s="172">
        <v>4</v>
      </c>
      <c r="L28" s="172">
        <v>5</v>
      </c>
      <c r="M28" s="172">
        <v>0</v>
      </c>
      <c r="N28" s="173">
        <v>27</v>
      </c>
      <c r="O28" s="173">
        <v>23</v>
      </c>
      <c r="P28" s="174">
        <v>50</v>
      </c>
      <c r="Q28" s="175">
        <v>41.138735589848615</v>
      </c>
      <c r="R28" s="176">
        <v>27</v>
      </c>
      <c r="S28" s="176">
        <v>326</v>
      </c>
      <c r="T28" s="177"/>
      <c r="U28" s="178" t="s">
        <v>193</v>
      </c>
      <c r="V28" s="207"/>
      <c r="W28" s="208">
        <v>58.333333333333321</v>
      </c>
      <c r="X28" s="208">
        <v>32.932692307692307</v>
      </c>
      <c r="Y28" s="208">
        <v>43.014705882352949</v>
      </c>
      <c r="Z28" s="208">
        <v>26.219512195121951</v>
      </c>
      <c r="AA28" s="144"/>
      <c r="AB28" s="17"/>
      <c r="AC28" s="17"/>
      <c r="AD28" s="17"/>
      <c r="AE28" s="17"/>
      <c r="AF28" s="17"/>
      <c r="AG28" s="17"/>
      <c r="AI28" s="45"/>
      <c r="AJ28" s="45"/>
      <c r="AK28" s="45"/>
      <c r="AL28" s="45"/>
      <c r="AM28" s="45"/>
      <c r="AN28" s="50"/>
      <c r="AO28" s="45"/>
    </row>
    <row r="29" spans="2:41" s="29" customFormat="1" ht="60" customHeight="1">
      <c r="B29" s="179">
        <v>1039999025</v>
      </c>
      <c r="C29" s="180" t="s">
        <v>181</v>
      </c>
      <c r="D29" s="181">
        <v>12</v>
      </c>
      <c r="E29" s="181">
        <v>6</v>
      </c>
      <c r="F29" s="181">
        <v>15</v>
      </c>
      <c r="G29" s="181">
        <v>4</v>
      </c>
      <c r="H29" s="181">
        <v>3</v>
      </c>
      <c r="I29" s="181">
        <v>10</v>
      </c>
      <c r="J29" s="181">
        <v>8</v>
      </c>
      <c r="K29" s="181">
        <v>4</v>
      </c>
      <c r="L29" s="181">
        <v>5</v>
      </c>
      <c r="M29" s="181">
        <v>0</v>
      </c>
      <c r="N29" s="182">
        <v>40</v>
      </c>
      <c r="O29" s="182">
        <v>27</v>
      </c>
      <c r="P29" s="183">
        <v>67</v>
      </c>
      <c r="Q29" s="184">
        <v>50.668491868560132</v>
      </c>
      <c r="R29" s="185">
        <v>13</v>
      </c>
      <c r="S29" s="185">
        <v>208</v>
      </c>
      <c r="T29" s="186"/>
      <c r="U29" s="169" t="s">
        <v>187</v>
      </c>
      <c r="V29" s="207"/>
      <c r="W29" s="208">
        <v>66.954022988505756</v>
      </c>
      <c r="X29" s="208">
        <v>59.855769230769226</v>
      </c>
      <c r="Y29" s="208">
        <v>53.308823529411768</v>
      </c>
      <c r="Z29" s="208">
        <v>26.219512195121951</v>
      </c>
      <c r="AA29" s="144"/>
      <c r="AB29" s="17"/>
      <c r="AC29" s="17"/>
      <c r="AD29" s="17"/>
      <c r="AE29" s="17"/>
      <c r="AF29" s="17"/>
      <c r="AG29" s="17"/>
      <c r="AI29" s="45"/>
      <c r="AJ29" s="45"/>
      <c r="AK29" s="45"/>
      <c r="AL29" s="45"/>
      <c r="AM29" s="45"/>
      <c r="AN29" s="50"/>
      <c r="AO29" s="45"/>
    </row>
    <row r="30" spans="2:41" s="29" customFormat="1" ht="60" customHeight="1">
      <c r="B30" s="170">
        <v>1039999026</v>
      </c>
      <c r="C30" s="171" t="s">
        <v>181</v>
      </c>
      <c r="D30" s="172">
        <v>9</v>
      </c>
      <c r="E30" s="172">
        <v>3</v>
      </c>
      <c r="F30" s="172">
        <v>15</v>
      </c>
      <c r="G30" s="172">
        <v>8</v>
      </c>
      <c r="H30" s="172">
        <v>0</v>
      </c>
      <c r="I30" s="172">
        <v>10</v>
      </c>
      <c r="J30" s="172">
        <v>8</v>
      </c>
      <c r="K30" s="172">
        <v>8</v>
      </c>
      <c r="L30" s="172">
        <v>0</v>
      </c>
      <c r="M30" s="172">
        <v>0</v>
      </c>
      <c r="N30" s="173">
        <v>35</v>
      </c>
      <c r="O30" s="173">
        <v>26</v>
      </c>
      <c r="P30" s="174">
        <v>61</v>
      </c>
      <c r="Q30" s="175">
        <v>47.305048476073715</v>
      </c>
      <c r="R30" s="176">
        <v>21</v>
      </c>
      <c r="S30" s="176">
        <v>290</v>
      </c>
      <c r="T30" s="177"/>
      <c r="U30" s="178" t="s">
        <v>198</v>
      </c>
      <c r="V30" s="207"/>
      <c r="W30" s="208">
        <v>51.724137931034477</v>
      </c>
      <c r="X30" s="208">
        <v>60.096153846153854</v>
      </c>
      <c r="Y30" s="208">
        <v>60.294117647058826</v>
      </c>
      <c r="Z30" s="208">
        <v>9.7560975609756113</v>
      </c>
      <c r="AA30" s="144"/>
      <c r="AB30" s="17"/>
      <c r="AC30" s="17"/>
      <c r="AD30" s="17"/>
      <c r="AE30" s="17"/>
      <c r="AF30" s="17"/>
      <c r="AG30" s="17"/>
      <c r="AI30" s="45"/>
      <c r="AJ30" s="45"/>
      <c r="AK30" s="45"/>
      <c r="AL30" s="45"/>
      <c r="AM30" s="45"/>
      <c r="AN30" s="50"/>
      <c r="AO30" s="45"/>
    </row>
    <row r="31" spans="2:41" s="29" customFormat="1" ht="60" customHeight="1">
      <c r="B31" s="179">
        <v>1039999027</v>
      </c>
      <c r="C31" s="180" t="s">
        <v>181</v>
      </c>
      <c r="D31" s="181">
        <v>9</v>
      </c>
      <c r="E31" s="181">
        <v>0</v>
      </c>
      <c r="F31" s="181">
        <v>9</v>
      </c>
      <c r="G31" s="181">
        <v>8</v>
      </c>
      <c r="H31" s="181">
        <v>3</v>
      </c>
      <c r="I31" s="181">
        <v>16</v>
      </c>
      <c r="J31" s="181">
        <v>8</v>
      </c>
      <c r="K31" s="181">
        <v>8</v>
      </c>
      <c r="L31" s="181">
        <v>0</v>
      </c>
      <c r="M31" s="181">
        <v>5</v>
      </c>
      <c r="N31" s="182">
        <v>29</v>
      </c>
      <c r="O31" s="182">
        <v>37</v>
      </c>
      <c r="P31" s="183">
        <v>66</v>
      </c>
      <c r="Q31" s="184">
        <v>50.107917969812398</v>
      </c>
      <c r="R31" s="185">
        <v>15</v>
      </c>
      <c r="S31" s="185">
        <v>224</v>
      </c>
      <c r="T31" s="186"/>
      <c r="U31" s="169" t="s">
        <v>199</v>
      </c>
      <c r="V31" s="207"/>
      <c r="W31" s="208">
        <v>45.402298850574709</v>
      </c>
      <c r="X31" s="208">
        <v>59.134615384615387</v>
      </c>
      <c r="Y31" s="208">
        <v>75.367647058823536</v>
      </c>
      <c r="Z31" s="208">
        <v>31.097560975609753</v>
      </c>
      <c r="AA31" s="144"/>
      <c r="AB31" s="17"/>
      <c r="AC31" s="17"/>
      <c r="AD31" s="17"/>
      <c r="AE31" s="17"/>
      <c r="AF31" s="17"/>
      <c r="AG31" s="17"/>
      <c r="AI31" s="45"/>
      <c r="AJ31" s="45"/>
      <c r="AK31" s="45"/>
      <c r="AL31" s="45"/>
      <c r="AM31" s="45"/>
      <c r="AN31" s="50"/>
      <c r="AO31" s="45"/>
    </row>
    <row r="32" spans="2:41" s="29" customFormat="1" ht="60" customHeight="1">
      <c r="B32" s="170">
        <v>1039999028</v>
      </c>
      <c r="C32" s="171" t="s">
        <v>181</v>
      </c>
      <c r="D32" s="172">
        <v>9</v>
      </c>
      <c r="E32" s="172">
        <v>0</v>
      </c>
      <c r="F32" s="172">
        <v>12</v>
      </c>
      <c r="G32" s="172">
        <v>4</v>
      </c>
      <c r="H32" s="172">
        <v>3</v>
      </c>
      <c r="I32" s="172">
        <v>4</v>
      </c>
      <c r="J32" s="172">
        <v>8</v>
      </c>
      <c r="K32" s="172">
        <v>8</v>
      </c>
      <c r="L32" s="172">
        <v>10</v>
      </c>
      <c r="M32" s="172">
        <v>5</v>
      </c>
      <c r="N32" s="173">
        <v>28</v>
      </c>
      <c r="O32" s="173">
        <v>35</v>
      </c>
      <c r="P32" s="174">
        <v>63</v>
      </c>
      <c r="Q32" s="175">
        <v>48.42619627356919</v>
      </c>
      <c r="R32" s="176">
        <v>17</v>
      </c>
      <c r="S32" s="176">
        <v>278</v>
      </c>
      <c r="T32" s="177"/>
      <c r="U32" s="178" t="s">
        <v>200</v>
      </c>
      <c r="V32" s="207"/>
      <c r="W32" s="208">
        <v>44.252873563218394</v>
      </c>
      <c r="X32" s="208">
        <v>50.961538461538467</v>
      </c>
      <c r="Y32" s="208">
        <v>52.57352941176471</v>
      </c>
      <c r="Z32" s="208">
        <v>73.780487804878049</v>
      </c>
      <c r="AA32" s="144"/>
      <c r="AB32" s="17"/>
      <c r="AC32" s="17"/>
      <c r="AD32" s="17"/>
      <c r="AE32" s="17"/>
      <c r="AF32" s="17"/>
      <c r="AG32" s="17"/>
      <c r="AI32" s="45"/>
      <c r="AJ32" s="45"/>
      <c r="AK32" s="45"/>
      <c r="AL32" s="45"/>
      <c r="AM32" s="45"/>
      <c r="AN32" s="50"/>
      <c r="AO32" s="45"/>
    </row>
    <row r="33" spans="2:41" s="29" customFormat="1" ht="60" customHeight="1">
      <c r="B33" s="179">
        <v>1039999029</v>
      </c>
      <c r="C33" s="180" t="s">
        <v>181</v>
      </c>
      <c r="D33" s="181">
        <v>9</v>
      </c>
      <c r="E33" s="181">
        <v>0</v>
      </c>
      <c r="F33" s="181">
        <v>15</v>
      </c>
      <c r="G33" s="181">
        <v>8</v>
      </c>
      <c r="H33" s="181">
        <v>0</v>
      </c>
      <c r="I33" s="181">
        <v>2</v>
      </c>
      <c r="J33" s="181">
        <v>12</v>
      </c>
      <c r="K33" s="181">
        <v>8</v>
      </c>
      <c r="L33" s="181">
        <v>5</v>
      </c>
      <c r="M33" s="181">
        <v>0</v>
      </c>
      <c r="N33" s="182">
        <v>32</v>
      </c>
      <c r="O33" s="182">
        <v>27</v>
      </c>
      <c r="P33" s="183">
        <v>59</v>
      </c>
      <c r="Q33" s="184">
        <v>46.18390067857824</v>
      </c>
      <c r="R33" s="185">
        <v>23</v>
      </c>
      <c r="S33" s="185">
        <v>309</v>
      </c>
      <c r="T33" s="186"/>
      <c r="U33" s="169" t="s">
        <v>193</v>
      </c>
      <c r="V33" s="207"/>
      <c r="W33" s="208">
        <v>44.252873563218387</v>
      </c>
      <c r="X33" s="208">
        <v>56.730769230769241</v>
      </c>
      <c r="Y33" s="208">
        <v>54.779411764705884</v>
      </c>
      <c r="Z33" s="208">
        <v>31.097560975609753</v>
      </c>
      <c r="AA33" s="144"/>
      <c r="AB33" s="17"/>
      <c r="AC33" s="17"/>
      <c r="AD33" s="17"/>
      <c r="AE33" s="17"/>
      <c r="AF33" s="17"/>
      <c r="AG33" s="17"/>
      <c r="AI33" s="45"/>
      <c r="AJ33" s="45"/>
      <c r="AK33" s="45"/>
      <c r="AL33" s="45"/>
      <c r="AM33" s="45"/>
      <c r="AN33" s="50"/>
      <c r="AO33" s="45"/>
    </row>
    <row r="34" spans="2:41" s="29" customFormat="1" ht="60" customHeight="1">
      <c r="B34" s="170">
        <v>1039999030</v>
      </c>
      <c r="C34" s="171" t="s">
        <v>181</v>
      </c>
      <c r="D34" s="172">
        <v>12</v>
      </c>
      <c r="E34" s="172">
        <v>3</v>
      </c>
      <c r="F34" s="172">
        <v>18</v>
      </c>
      <c r="G34" s="172">
        <v>4</v>
      </c>
      <c r="H34" s="172">
        <v>3</v>
      </c>
      <c r="I34" s="172">
        <v>6</v>
      </c>
      <c r="J34" s="172">
        <v>12</v>
      </c>
      <c r="K34" s="172">
        <v>4</v>
      </c>
      <c r="L34" s="172">
        <v>5</v>
      </c>
      <c r="M34" s="172">
        <v>10</v>
      </c>
      <c r="N34" s="173">
        <v>40</v>
      </c>
      <c r="O34" s="173">
        <v>37</v>
      </c>
      <c r="P34" s="174">
        <v>77</v>
      </c>
      <c r="Q34" s="175">
        <v>56.274230856037498</v>
      </c>
      <c r="R34" s="176">
        <v>4</v>
      </c>
      <c r="S34" s="176">
        <v>101</v>
      </c>
      <c r="T34" s="177"/>
      <c r="U34" s="178" t="s">
        <v>201</v>
      </c>
      <c r="V34" s="207"/>
      <c r="W34" s="208">
        <v>63.793103448275865</v>
      </c>
      <c r="X34" s="208">
        <v>66.346153846153854</v>
      </c>
      <c r="Y34" s="208">
        <v>58.455882352941174</v>
      </c>
      <c r="Z34" s="208">
        <v>68.902439024390247</v>
      </c>
      <c r="AA34" s="144"/>
      <c r="AB34" s="17"/>
      <c r="AC34" s="17"/>
      <c r="AD34" s="17"/>
      <c r="AE34" s="17"/>
      <c r="AF34" s="17"/>
      <c r="AG34" s="17"/>
      <c r="AI34" s="45"/>
      <c r="AJ34" s="45"/>
      <c r="AK34" s="45"/>
      <c r="AL34" s="45"/>
      <c r="AM34" s="45"/>
      <c r="AN34" s="50"/>
      <c r="AO34" s="45"/>
    </row>
  </sheetData>
  <sheetProtection selectLockedCells="1"/>
  <mergeCells count="4">
    <mergeCell ref="B5:C5"/>
    <mergeCell ref="N5:P5"/>
    <mergeCell ref="Q5:S5"/>
    <mergeCell ref="D5:M5"/>
  </mergeCells>
  <phoneticPr fontId="1"/>
  <pageMargins left="0.23622047244094491" right="0.23622047244094491" top="0.74803149606299213" bottom="0.74803149606299213" header="0.31496062992125984" footer="0.31496062992125984"/>
  <pageSetup paperSize="9" orientation="landscape" r:id="rId1"/>
  <tableParts count="1">
    <tablePart r:id="rId2"/>
  </tableParts>
  <extLst>
    <ext xmlns:x14="http://schemas.microsoft.com/office/spreadsheetml/2009/9/main" uri="{05C60535-1F16-4fd2-B633-F4F36F0B64E0}">
      <x14:sparklineGroups xmlns:xm="http://schemas.microsoft.com/office/excel/2006/main">
        <x14:sparklineGroup manualMax="100" manualMin="0" type="column" displayEmptyCellsAs="gap" high="1" low="1" minAxisType="custom" maxAxisType="custom" xr2:uid="{00000000-0003-0000-0600-000002000000}">
          <x14:colorSeries theme="8" tint="0.59999389629810485"/>
          <x14:colorNegative rgb="FF000000"/>
          <x14:colorAxis rgb="FF000000"/>
          <x14:colorMarkers rgb="FF000000"/>
          <x14:colorFirst rgb="FF000000"/>
          <x14:colorLast rgb="FF000000"/>
          <x14:colorHigh rgb="FF0070C0"/>
          <x14:colorLow rgb="FFFF0000"/>
          <x14:sparklines>
            <x14:sparkline>
              <xm:f>成績結果一覧!W7:Z7</xm:f>
              <xm:sqref>T7</xm:sqref>
            </x14:sparkline>
            <x14:sparkline>
              <xm:f>成績結果一覧!W8:Z8</xm:f>
              <xm:sqref>T8</xm:sqref>
            </x14:sparkline>
            <x14:sparkline>
              <xm:f>成績結果一覧!W9:Z9</xm:f>
              <xm:sqref>T9</xm:sqref>
            </x14:sparkline>
            <x14:sparkline>
              <xm:f>成績結果一覧!W10:Z10</xm:f>
              <xm:sqref>T10</xm:sqref>
            </x14:sparkline>
            <x14:sparkline>
              <xm:f>成績結果一覧!W11:Z11</xm:f>
              <xm:sqref>T11</xm:sqref>
            </x14:sparkline>
            <x14:sparkline>
              <xm:f>成績結果一覧!W12:Z12</xm:f>
              <xm:sqref>T12</xm:sqref>
            </x14:sparkline>
            <x14:sparkline>
              <xm:f>成績結果一覧!W13:Z13</xm:f>
              <xm:sqref>T13</xm:sqref>
            </x14:sparkline>
            <x14:sparkline>
              <xm:f>成績結果一覧!W14:Z14</xm:f>
              <xm:sqref>T14</xm:sqref>
            </x14:sparkline>
            <x14:sparkline>
              <xm:f>成績結果一覧!W15:Z15</xm:f>
              <xm:sqref>T15</xm:sqref>
            </x14:sparkline>
            <x14:sparkline>
              <xm:f>成績結果一覧!W16:Z16</xm:f>
              <xm:sqref>T16</xm:sqref>
            </x14:sparkline>
            <x14:sparkline>
              <xm:f>成績結果一覧!W17:Z17</xm:f>
              <xm:sqref>T17</xm:sqref>
            </x14:sparkline>
            <x14:sparkline>
              <xm:f>成績結果一覧!W18:Z18</xm:f>
              <xm:sqref>T18</xm:sqref>
            </x14:sparkline>
            <x14:sparkline>
              <xm:f>成績結果一覧!W19:Z19</xm:f>
              <xm:sqref>T19</xm:sqref>
            </x14:sparkline>
            <x14:sparkline>
              <xm:f>成績結果一覧!W20:Z20</xm:f>
              <xm:sqref>T20</xm:sqref>
            </x14:sparkline>
            <x14:sparkline>
              <xm:f>成績結果一覧!W21:Z21</xm:f>
              <xm:sqref>T21</xm:sqref>
            </x14:sparkline>
            <x14:sparkline>
              <xm:f>成績結果一覧!W22:Z22</xm:f>
              <xm:sqref>T22</xm:sqref>
            </x14:sparkline>
            <x14:sparkline>
              <xm:f>成績結果一覧!W23:Z23</xm:f>
              <xm:sqref>T23</xm:sqref>
            </x14:sparkline>
            <x14:sparkline>
              <xm:f>成績結果一覧!W24:Z24</xm:f>
              <xm:sqref>T24</xm:sqref>
            </x14:sparkline>
            <x14:sparkline>
              <xm:f>成績結果一覧!W25:Z25</xm:f>
              <xm:sqref>T25</xm:sqref>
            </x14:sparkline>
            <x14:sparkline>
              <xm:f>成績結果一覧!W26:Z26</xm:f>
              <xm:sqref>T26</xm:sqref>
            </x14:sparkline>
            <x14:sparkline>
              <xm:f>成績結果一覧!W27:Z27</xm:f>
              <xm:sqref>T27</xm:sqref>
            </x14:sparkline>
            <x14:sparkline>
              <xm:f>成績結果一覧!W28:Z28</xm:f>
              <xm:sqref>T28</xm:sqref>
            </x14:sparkline>
            <x14:sparkline>
              <xm:f>成績結果一覧!W29:Z29</xm:f>
              <xm:sqref>T29</xm:sqref>
            </x14:sparkline>
            <x14:sparkline>
              <xm:f>成績結果一覧!W30:Z30</xm:f>
              <xm:sqref>T30</xm:sqref>
            </x14:sparkline>
            <x14:sparkline>
              <xm:f>成績結果一覧!W31:Z31</xm:f>
              <xm:sqref>T31</xm:sqref>
            </x14:sparkline>
            <x14:sparkline>
              <xm:f>成績結果一覧!W32:Z32</xm:f>
              <xm:sqref>T32</xm:sqref>
            </x14:sparkline>
            <x14:sparkline>
              <xm:f>成績結果一覧!W33:Z33</xm:f>
              <xm:sqref>T33</xm:sqref>
            </x14:sparkline>
            <x14:sparkline>
              <xm:f>成績結果一覧!W34:Z34</xm:f>
              <xm:sqref>T34</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00"/>
  </sheetPr>
  <dimension ref="A1:AQ114"/>
  <sheetViews>
    <sheetView zoomScaleNormal="100" zoomScaleSheetLayoutView="85" workbookViewId="0"/>
  </sheetViews>
  <sheetFormatPr defaultColWidth="9" defaultRowHeight="15.75"/>
  <cols>
    <col min="1" max="1" width="2.5" style="19" customWidth="1"/>
    <col min="2" max="2" width="10.5" style="22" customWidth="1"/>
    <col min="3" max="3" width="15.5" style="9" customWidth="1"/>
    <col min="4" max="13" width="2.75" style="10" customWidth="1"/>
    <col min="14" max="15" width="7.5" style="11" customWidth="1"/>
    <col min="16" max="16" width="7.5" style="12" customWidth="1"/>
    <col min="17" max="17" width="7.5" style="25" customWidth="1"/>
    <col min="18" max="18" width="7.5" style="13" customWidth="1"/>
    <col min="19" max="19" width="7.5" style="14" customWidth="1"/>
    <col min="20" max="20" width="8.5" style="12" customWidth="1"/>
    <col min="21" max="21" width="31.5" style="14" customWidth="1"/>
    <col min="22" max="22" width="0.125" style="15" customWidth="1"/>
    <col min="23" max="26" width="0.125" style="16" customWidth="1"/>
    <col min="27" max="27" width="11.5" style="17" customWidth="1"/>
    <col min="28" max="33" width="10.5" style="18" customWidth="1"/>
    <col min="34" max="34" width="2.875" style="19" customWidth="1"/>
    <col min="35" max="35" width="4.5" style="20" bestFit="1" customWidth="1"/>
    <col min="36" max="38" width="6" style="20" bestFit="1" customWidth="1"/>
    <col min="39" max="39" width="8.5" style="20" bestFit="1" customWidth="1"/>
    <col min="40" max="40" width="9.125" style="21" bestFit="1" customWidth="1"/>
    <col min="41" max="41" width="9.125" style="20" bestFit="1" customWidth="1"/>
    <col min="42" max="44" width="9.125" style="19" bestFit="1" customWidth="1"/>
    <col min="45" max="16384" width="9" style="19"/>
  </cols>
  <sheetData>
    <row r="1" spans="1:43" ht="13.5" customHeight="1">
      <c r="B1" s="68"/>
      <c r="C1" s="35"/>
      <c r="D1" s="36"/>
      <c r="E1" s="36"/>
      <c r="F1" s="36"/>
      <c r="G1" s="36"/>
      <c r="H1" s="36"/>
      <c r="I1" s="36"/>
      <c r="J1" s="36"/>
      <c r="K1" s="36"/>
      <c r="L1" s="19"/>
      <c r="M1" s="19"/>
      <c r="N1" s="37"/>
      <c r="O1" s="37"/>
      <c r="P1" s="38"/>
      <c r="Q1" s="39"/>
      <c r="R1" s="40"/>
      <c r="S1" s="41"/>
      <c r="T1" s="38"/>
      <c r="U1" s="41"/>
      <c r="V1" s="42"/>
      <c r="W1" s="43"/>
      <c r="X1" s="43"/>
      <c r="Y1" s="43"/>
      <c r="Z1" s="43"/>
      <c r="AA1" s="18"/>
      <c r="AJ1" s="19"/>
      <c r="AN1" s="20"/>
      <c r="AP1" s="21"/>
      <c r="AQ1" s="20"/>
    </row>
    <row r="2" spans="1:43" ht="13.5" customHeight="1">
      <c r="B2" s="140" t="s">
        <v>180</v>
      </c>
      <c r="C2" s="35"/>
      <c r="D2" s="36"/>
      <c r="E2" s="36"/>
      <c r="F2" s="36"/>
      <c r="G2" s="36"/>
      <c r="H2" s="36"/>
      <c r="I2" s="36"/>
      <c r="J2" s="36"/>
      <c r="K2" s="36"/>
      <c r="L2" s="19"/>
      <c r="M2" s="19"/>
      <c r="N2" s="37"/>
      <c r="O2" s="37"/>
      <c r="P2" s="38"/>
      <c r="Q2" s="39"/>
      <c r="R2" s="40"/>
      <c r="S2" s="41"/>
      <c r="T2" s="38"/>
      <c r="U2" s="41"/>
      <c r="V2" s="42"/>
      <c r="W2" s="43"/>
      <c r="X2" s="43"/>
      <c r="Y2" s="43"/>
      <c r="Z2" s="43"/>
      <c r="AA2" s="18"/>
      <c r="AJ2" s="19"/>
      <c r="AN2" s="20"/>
      <c r="AP2" s="21"/>
      <c r="AQ2" s="20"/>
    </row>
    <row r="3" spans="1:43" ht="24.95" customHeight="1">
      <c r="B3" s="97" t="s">
        <v>140</v>
      </c>
      <c r="Q3" s="12"/>
      <c r="U3" s="55"/>
    </row>
    <row r="4" spans="1:43" ht="13.5" customHeight="1">
      <c r="B4" s="54"/>
      <c r="Q4" s="12"/>
      <c r="U4" s="55"/>
    </row>
    <row r="5" spans="1:43" s="47" customFormat="1" ht="50.1" customHeight="1" thickBot="1">
      <c r="B5" s="113" t="s">
        <v>109</v>
      </c>
      <c r="C5" s="114" t="s">
        <v>12</v>
      </c>
      <c r="D5" s="115" t="s">
        <v>25</v>
      </c>
      <c r="E5" s="115" t="s">
        <v>26</v>
      </c>
      <c r="F5" s="115" t="s">
        <v>27</v>
      </c>
      <c r="G5" s="115" t="s">
        <v>28</v>
      </c>
      <c r="H5" s="115" t="s">
        <v>29</v>
      </c>
      <c r="I5" s="115" t="s">
        <v>30</v>
      </c>
      <c r="J5" s="115" t="s">
        <v>31</v>
      </c>
      <c r="K5" s="115" t="s">
        <v>32</v>
      </c>
      <c r="L5" s="115" t="s">
        <v>33</v>
      </c>
      <c r="M5" s="115" t="s">
        <v>157</v>
      </c>
      <c r="N5" s="115" t="s">
        <v>19</v>
      </c>
      <c r="O5" s="115" t="s">
        <v>20</v>
      </c>
      <c r="P5" s="116" t="s">
        <v>14</v>
      </c>
      <c r="Q5" s="117" t="s">
        <v>23</v>
      </c>
      <c r="R5" s="118" t="s">
        <v>17</v>
      </c>
      <c r="S5" s="115" t="s">
        <v>18</v>
      </c>
      <c r="T5" s="119" t="s">
        <v>74</v>
      </c>
      <c r="U5" s="115" t="s">
        <v>22</v>
      </c>
      <c r="V5" s="44"/>
      <c r="W5" s="44"/>
      <c r="X5" s="44"/>
      <c r="Y5" s="44"/>
      <c r="Z5" s="44"/>
      <c r="AA5" s="46"/>
      <c r="AB5" s="46"/>
      <c r="AC5" s="46"/>
      <c r="AD5" s="46"/>
      <c r="AE5" s="46"/>
      <c r="AF5" s="46"/>
      <c r="AG5" s="46"/>
      <c r="AP5" s="48"/>
    </row>
    <row r="6" spans="1:43" s="29" customFormat="1" ht="60" customHeight="1">
      <c r="B6" s="105">
        <f>成績結果一覧!B7</f>
        <v>1039999001</v>
      </c>
      <c r="C6" s="106" t="str">
        <f>成績結果一覧!C7</f>
        <v>SENMON TARO</v>
      </c>
      <c r="D6" s="107">
        <f>成績結果一覧!D7</f>
        <v>12</v>
      </c>
      <c r="E6" s="107">
        <f>成績結果一覧!E7</f>
        <v>3</v>
      </c>
      <c r="F6" s="107">
        <f>成績結果一覧!F7</f>
        <v>12</v>
      </c>
      <c r="G6" s="107">
        <f>成績結果一覧!G7</f>
        <v>8</v>
      </c>
      <c r="H6" s="107">
        <f>成績結果一覧!H7</f>
        <v>3</v>
      </c>
      <c r="I6" s="107">
        <f>成績結果一覧!I7</f>
        <v>10</v>
      </c>
      <c r="J6" s="107">
        <f>成績結果一覧!J7</f>
        <v>8</v>
      </c>
      <c r="K6" s="107">
        <f>成績結果一覧!K7</f>
        <v>8</v>
      </c>
      <c r="L6" s="107">
        <f>成績結果一覧!L7</f>
        <v>5</v>
      </c>
      <c r="M6" s="107">
        <f>成績結果一覧!M7</f>
        <v>10</v>
      </c>
      <c r="N6" s="108">
        <f>成績結果一覧!N7</f>
        <v>38</v>
      </c>
      <c r="O6" s="108">
        <f>成績結果一覧!O7</f>
        <v>41</v>
      </c>
      <c r="P6" s="109">
        <f>成績結果一覧!P7</f>
        <v>79</v>
      </c>
      <c r="Q6" s="110">
        <f>成績結果一覧!Q7</f>
        <v>57.395378653532966</v>
      </c>
      <c r="R6" s="111">
        <f>成績結果一覧!R7</f>
        <v>3</v>
      </c>
      <c r="S6" s="111">
        <f>成績結果一覧!S7</f>
        <v>250</v>
      </c>
      <c r="T6" s="112"/>
      <c r="U6" s="209" t="str">
        <f>成績結果一覧!U7</f>
        <v>N3合格レベルに十分達しています。全体的に能力のバランスがいいので、この調子で頑張りましょう。</v>
      </c>
      <c r="V6" s="15">
        <f>成績結果一覧!V7</f>
        <v>0</v>
      </c>
      <c r="W6" s="16">
        <f>成績結果一覧!W7</f>
        <v>63.793103448275865</v>
      </c>
      <c r="X6" s="16">
        <f>成績結果一覧!X7</f>
        <v>64.42307692307692</v>
      </c>
      <c r="Y6" s="16">
        <f>成績結果一覧!Y7</f>
        <v>65.808823529411768</v>
      </c>
      <c r="Z6" s="16">
        <f>成績結果一覧!Z7</f>
        <v>73.780487804878049</v>
      </c>
      <c r="AA6" s="17"/>
      <c r="AB6" s="17"/>
      <c r="AC6" s="17"/>
      <c r="AD6" s="17"/>
      <c r="AE6" s="17"/>
      <c r="AF6" s="17"/>
      <c r="AG6" s="17"/>
      <c r="AI6" s="45"/>
      <c r="AK6" s="45"/>
      <c r="AL6" s="45"/>
      <c r="AM6" s="45"/>
      <c r="AN6" s="45"/>
      <c r="AO6" s="45"/>
      <c r="AP6" s="21"/>
      <c r="AQ6" s="45"/>
    </row>
    <row r="7" spans="1:43" s="29" customFormat="1" ht="9.9499999999999993" customHeight="1">
      <c r="A7" s="120"/>
      <c r="B7" s="121"/>
      <c r="C7" s="121"/>
      <c r="D7" s="122"/>
      <c r="E7" s="122"/>
      <c r="F7" s="122"/>
      <c r="G7" s="122"/>
      <c r="H7" s="122"/>
      <c r="I7" s="122"/>
      <c r="J7" s="122"/>
      <c r="K7" s="122"/>
      <c r="L7" s="122"/>
      <c r="M7" s="122"/>
      <c r="O7" s="257" t="s">
        <v>134</v>
      </c>
      <c r="P7" s="90"/>
      <c r="Q7" s="91"/>
      <c r="R7" s="92"/>
      <c r="S7" s="92"/>
      <c r="T7" s="93"/>
      <c r="U7" s="210"/>
      <c r="V7" s="15"/>
      <c r="W7" s="16"/>
      <c r="X7" s="16"/>
      <c r="Y7" s="16"/>
      <c r="Z7" s="16"/>
      <c r="AA7" s="17"/>
      <c r="AB7" s="17"/>
      <c r="AC7" s="17"/>
      <c r="AD7" s="17"/>
      <c r="AE7" s="17"/>
      <c r="AF7" s="17"/>
      <c r="AG7" s="17"/>
      <c r="AI7" s="45"/>
      <c r="AK7" s="45"/>
      <c r="AL7" s="45"/>
      <c r="AM7" s="45"/>
      <c r="AN7" s="45"/>
      <c r="AO7" s="45"/>
      <c r="AP7" s="21"/>
      <c r="AQ7" s="45"/>
    </row>
    <row r="8" spans="1:43" s="29" customFormat="1" ht="9.75" customHeight="1">
      <c r="B8" s="88"/>
      <c r="C8" s="88"/>
      <c r="D8" s="89"/>
      <c r="E8" s="89"/>
      <c r="F8" s="89"/>
      <c r="G8" s="89"/>
      <c r="H8" s="89"/>
      <c r="I8" s="89"/>
      <c r="J8" s="89"/>
      <c r="K8" s="89"/>
      <c r="L8" s="89"/>
      <c r="M8" s="89"/>
      <c r="N8" s="129"/>
      <c r="O8" s="258"/>
      <c r="P8" s="123"/>
      <c r="Q8" s="124"/>
      <c r="R8" s="125"/>
      <c r="S8" s="125"/>
      <c r="T8" s="126"/>
      <c r="U8" s="211"/>
      <c r="V8" s="127"/>
      <c r="W8" s="128"/>
      <c r="X8" s="128"/>
      <c r="Y8" s="128"/>
      <c r="Z8" s="128"/>
      <c r="AA8" s="17"/>
      <c r="AB8" s="17"/>
      <c r="AC8" s="17"/>
      <c r="AD8" s="17"/>
      <c r="AE8" s="17"/>
      <c r="AF8" s="17"/>
      <c r="AG8" s="17"/>
      <c r="AI8" s="45"/>
      <c r="AK8" s="45"/>
      <c r="AL8" s="45"/>
      <c r="AM8" s="45"/>
      <c r="AN8" s="45"/>
      <c r="AO8" s="45"/>
      <c r="AP8" s="21"/>
      <c r="AQ8" s="45"/>
    </row>
    <row r="9" spans="1:43" s="47" customFormat="1" ht="50.1" customHeight="1" thickBot="1">
      <c r="B9" s="113" t="s">
        <v>109</v>
      </c>
      <c r="C9" s="114" t="s">
        <v>12</v>
      </c>
      <c r="D9" s="115" t="s">
        <v>25</v>
      </c>
      <c r="E9" s="115" t="s">
        <v>26</v>
      </c>
      <c r="F9" s="115" t="s">
        <v>27</v>
      </c>
      <c r="G9" s="115" t="s">
        <v>28</v>
      </c>
      <c r="H9" s="115" t="s">
        <v>29</v>
      </c>
      <c r="I9" s="115" t="s">
        <v>30</v>
      </c>
      <c r="J9" s="115" t="s">
        <v>31</v>
      </c>
      <c r="K9" s="115" t="s">
        <v>32</v>
      </c>
      <c r="L9" s="115" t="s">
        <v>33</v>
      </c>
      <c r="M9" s="115" t="s">
        <v>157</v>
      </c>
      <c r="N9" s="115" t="s">
        <v>19</v>
      </c>
      <c r="O9" s="115" t="s">
        <v>20</v>
      </c>
      <c r="P9" s="116" t="s">
        <v>14</v>
      </c>
      <c r="Q9" s="117" t="s">
        <v>23</v>
      </c>
      <c r="R9" s="118" t="s">
        <v>17</v>
      </c>
      <c r="S9" s="115" t="s">
        <v>18</v>
      </c>
      <c r="T9" s="119" t="s">
        <v>74</v>
      </c>
      <c r="U9" s="115" t="s">
        <v>22</v>
      </c>
      <c r="V9" s="44"/>
      <c r="W9" s="44"/>
      <c r="X9" s="44"/>
      <c r="Y9" s="44"/>
      <c r="Z9" s="44"/>
      <c r="AA9" s="46"/>
      <c r="AB9" s="46"/>
      <c r="AC9" s="46"/>
      <c r="AD9" s="46"/>
      <c r="AE9" s="46"/>
      <c r="AF9" s="46"/>
      <c r="AG9" s="46"/>
      <c r="AP9" s="48"/>
    </row>
    <row r="10" spans="1:43" s="29" customFormat="1" ht="60" customHeight="1">
      <c r="B10" s="105">
        <f>成績結果一覧!B8</f>
        <v>1039999002</v>
      </c>
      <c r="C10" s="106" t="str">
        <f>成績結果一覧!C8</f>
        <v>SENMON TARO</v>
      </c>
      <c r="D10" s="107">
        <f>成績結果一覧!D8</f>
        <v>12</v>
      </c>
      <c r="E10" s="107">
        <f>成績結果一覧!E8</f>
        <v>3</v>
      </c>
      <c r="F10" s="107">
        <f>成績結果一覧!F8</f>
        <v>15</v>
      </c>
      <c r="G10" s="107">
        <f>成績結果一覧!G8</f>
        <v>4</v>
      </c>
      <c r="H10" s="107">
        <f>成績結果一覧!H8</f>
        <v>3</v>
      </c>
      <c r="I10" s="107">
        <f>成績結果一覧!I8</f>
        <v>12</v>
      </c>
      <c r="J10" s="107">
        <f>成績結果一覧!J8</f>
        <v>8</v>
      </c>
      <c r="K10" s="107">
        <f>成績結果一覧!K8</f>
        <v>8</v>
      </c>
      <c r="L10" s="107">
        <f>成績結果一覧!L8</f>
        <v>10</v>
      </c>
      <c r="M10" s="107">
        <f>成績結果一覧!M8</f>
        <v>10</v>
      </c>
      <c r="N10" s="108">
        <f>成績結果一覧!N8</f>
        <v>37</v>
      </c>
      <c r="O10" s="108">
        <f>成績結果一覧!O8</f>
        <v>48</v>
      </c>
      <c r="P10" s="109">
        <f>成績結果一覧!P8</f>
        <v>85</v>
      </c>
      <c r="Q10" s="110">
        <f>成績結果一覧!Q8</f>
        <v>60.75882204601939</v>
      </c>
      <c r="R10" s="111">
        <f>成績結果一覧!R8</f>
        <v>1</v>
      </c>
      <c r="S10" s="111">
        <f>成績結果一覧!S8</f>
        <v>124</v>
      </c>
      <c r="T10" s="112"/>
      <c r="U10" s="209" t="str">
        <f>成績結果一覧!U8</f>
        <v>N3合格者の中でも上位に位置する、優秀な成績です。得意な読解に比べると語彙が苦手な傾向にあるので、そこを特に勉強するといいでしょう。</v>
      </c>
      <c r="V10" s="15">
        <f>成績結果一覧!V8</f>
        <v>0</v>
      </c>
      <c r="W10" s="16">
        <f>成績結果一覧!W8</f>
        <v>65.229885057471265</v>
      </c>
      <c r="X10" s="16">
        <f>成績結果一覧!X8</f>
        <v>65.144230769230774</v>
      </c>
      <c r="Y10" s="16">
        <f>成績結果一覧!Y8</f>
        <v>72.058823529411768</v>
      </c>
      <c r="Z10" s="16">
        <f>成績結果一覧!Z8</f>
        <v>95.121951219512198</v>
      </c>
      <c r="AA10" s="17"/>
      <c r="AB10" s="17"/>
      <c r="AC10" s="17"/>
      <c r="AD10" s="17"/>
      <c r="AE10" s="17"/>
      <c r="AF10" s="17"/>
      <c r="AG10" s="17"/>
      <c r="AI10" s="45"/>
      <c r="AK10" s="45"/>
      <c r="AL10" s="45"/>
      <c r="AM10" s="45"/>
      <c r="AN10" s="45"/>
      <c r="AO10" s="45"/>
      <c r="AP10" s="21"/>
      <c r="AQ10" s="45"/>
    </row>
    <row r="11" spans="1:43" s="29" customFormat="1" ht="9.9499999999999993" customHeight="1">
      <c r="A11" s="120"/>
      <c r="B11" s="121"/>
      <c r="C11" s="121"/>
      <c r="D11" s="122"/>
      <c r="E11" s="122"/>
      <c r="F11" s="122"/>
      <c r="G11" s="122"/>
      <c r="H11" s="122"/>
      <c r="I11" s="122"/>
      <c r="J11" s="122"/>
      <c r="K11" s="122"/>
      <c r="L11" s="122"/>
      <c r="M11" s="122"/>
      <c r="O11" s="257" t="s">
        <v>134</v>
      </c>
      <c r="P11" s="90"/>
      <c r="Q11" s="91"/>
      <c r="R11" s="92"/>
      <c r="S11" s="92"/>
      <c r="T11" s="93"/>
      <c r="U11" s="210"/>
      <c r="V11" s="15"/>
      <c r="W11" s="16"/>
      <c r="X11" s="16"/>
      <c r="Y11" s="16"/>
      <c r="Z11" s="16"/>
      <c r="AA11" s="17"/>
      <c r="AB11" s="17"/>
      <c r="AC11" s="17"/>
      <c r="AD11" s="17"/>
      <c r="AE11" s="17"/>
      <c r="AF11" s="17"/>
      <c r="AG11" s="17"/>
      <c r="AI11" s="45"/>
      <c r="AK11" s="45"/>
      <c r="AL11" s="45"/>
      <c r="AM11" s="45"/>
      <c r="AN11" s="45"/>
      <c r="AO11" s="45"/>
      <c r="AP11" s="21"/>
      <c r="AQ11" s="45"/>
    </row>
    <row r="12" spans="1:43" s="29" customFormat="1" ht="9.75" customHeight="1">
      <c r="B12" s="88"/>
      <c r="C12" s="88"/>
      <c r="D12" s="89"/>
      <c r="E12" s="89"/>
      <c r="F12" s="89"/>
      <c r="G12" s="89"/>
      <c r="H12" s="89"/>
      <c r="I12" s="89"/>
      <c r="J12" s="89"/>
      <c r="K12" s="89"/>
      <c r="L12" s="89"/>
      <c r="M12" s="89"/>
      <c r="N12" s="129"/>
      <c r="O12" s="258"/>
      <c r="P12" s="123"/>
      <c r="Q12" s="124"/>
      <c r="R12" s="125"/>
      <c r="S12" s="125"/>
      <c r="T12" s="126"/>
      <c r="U12" s="211"/>
      <c r="V12" s="127"/>
      <c r="W12" s="128"/>
      <c r="X12" s="128"/>
      <c r="Y12" s="128"/>
      <c r="Z12" s="128"/>
      <c r="AA12" s="17"/>
      <c r="AB12" s="17"/>
      <c r="AC12" s="17"/>
      <c r="AD12" s="17"/>
      <c r="AE12" s="17"/>
      <c r="AF12" s="17"/>
      <c r="AG12" s="17"/>
      <c r="AI12" s="45"/>
      <c r="AK12" s="45"/>
      <c r="AL12" s="45"/>
      <c r="AM12" s="45"/>
      <c r="AN12" s="45"/>
      <c r="AO12" s="45"/>
      <c r="AP12" s="21"/>
      <c r="AQ12" s="45"/>
    </row>
    <row r="13" spans="1:43" s="47" customFormat="1" ht="50.1" customHeight="1" thickBot="1">
      <c r="B13" s="113" t="s">
        <v>109</v>
      </c>
      <c r="C13" s="114" t="s">
        <v>12</v>
      </c>
      <c r="D13" s="115" t="s">
        <v>25</v>
      </c>
      <c r="E13" s="115" t="s">
        <v>26</v>
      </c>
      <c r="F13" s="115" t="s">
        <v>27</v>
      </c>
      <c r="G13" s="115" t="s">
        <v>28</v>
      </c>
      <c r="H13" s="115" t="s">
        <v>29</v>
      </c>
      <c r="I13" s="115" t="s">
        <v>30</v>
      </c>
      <c r="J13" s="115" t="s">
        <v>31</v>
      </c>
      <c r="K13" s="115" t="s">
        <v>32</v>
      </c>
      <c r="L13" s="115" t="s">
        <v>33</v>
      </c>
      <c r="M13" s="115" t="s">
        <v>157</v>
      </c>
      <c r="N13" s="115" t="s">
        <v>19</v>
      </c>
      <c r="O13" s="115" t="s">
        <v>20</v>
      </c>
      <c r="P13" s="116" t="s">
        <v>14</v>
      </c>
      <c r="Q13" s="117" t="s">
        <v>23</v>
      </c>
      <c r="R13" s="118" t="s">
        <v>17</v>
      </c>
      <c r="S13" s="115" t="s">
        <v>18</v>
      </c>
      <c r="T13" s="119" t="s">
        <v>74</v>
      </c>
      <c r="U13" s="115" t="s">
        <v>22</v>
      </c>
      <c r="V13" s="44"/>
      <c r="W13" s="44"/>
      <c r="X13" s="44"/>
      <c r="Y13" s="44"/>
      <c r="Z13" s="44"/>
      <c r="AA13" s="46"/>
      <c r="AB13" s="46"/>
      <c r="AC13" s="46"/>
      <c r="AD13" s="46"/>
      <c r="AE13" s="46"/>
      <c r="AF13" s="46"/>
      <c r="AG13" s="46"/>
      <c r="AP13" s="48"/>
    </row>
    <row r="14" spans="1:43" s="29" customFormat="1" ht="60" customHeight="1">
      <c r="B14" s="105">
        <f>成績結果一覧!B9</f>
        <v>1039999003</v>
      </c>
      <c r="C14" s="106" t="str">
        <f>成績結果一覧!C9</f>
        <v>SENMON TARO</v>
      </c>
      <c r="D14" s="107">
        <f>成績結果一覧!D9</f>
        <v>0</v>
      </c>
      <c r="E14" s="107">
        <f>成績結果一覧!E9</f>
        <v>3</v>
      </c>
      <c r="F14" s="107">
        <f>成績結果一覧!F9</f>
        <v>6</v>
      </c>
      <c r="G14" s="107">
        <f>成績結果一覧!G9</f>
        <v>12</v>
      </c>
      <c r="H14" s="107">
        <f>成績結果一覧!H9</f>
        <v>3</v>
      </c>
      <c r="I14" s="107">
        <f>成績結果一覧!I9</f>
        <v>14</v>
      </c>
      <c r="J14" s="107">
        <f>成績結果一覧!J9</f>
        <v>8</v>
      </c>
      <c r="K14" s="107">
        <f>成績結果一覧!K9</f>
        <v>12</v>
      </c>
      <c r="L14" s="107">
        <f>成績結果一覧!L9</f>
        <v>10</v>
      </c>
      <c r="M14" s="107">
        <f>成績結果一覧!M9</f>
        <v>0</v>
      </c>
      <c r="N14" s="108">
        <f>成績結果一覧!N9</f>
        <v>24</v>
      </c>
      <c r="O14" s="108">
        <f>成績結果一覧!O9</f>
        <v>44</v>
      </c>
      <c r="P14" s="109">
        <f>成績結果一覧!P9</f>
        <v>68</v>
      </c>
      <c r="Q14" s="110">
        <f>成績結果一覧!Q9</f>
        <v>51.229065767307866</v>
      </c>
      <c r="R14" s="111">
        <f>成績結果一覧!R9</f>
        <v>12</v>
      </c>
      <c r="S14" s="111">
        <f>成績結果一覧!S9</f>
        <v>218</v>
      </c>
      <c r="T14" s="112"/>
      <c r="U14" s="209" t="str">
        <f>成績結果一覧!U9</f>
        <v>N3合格レベルまであと少しです。得意な文法に比べると漢字が苦手な傾向にあるので、そこを特に勉強するといいでしょう。</v>
      </c>
      <c r="V14" s="15">
        <f>成績結果一覧!V9</f>
        <v>0</v>
      </c>
      <c r="W14" s="16">
        <f>成績結果一覧!W9</f>
        <v>32.47126436781609</v>
      </c>
      <c r="X14" s="16">
        <f>成績結果一覧!X9</f>
        <v>60.33653846153846</v>
      </c>
      <c r="Y14" s="16">
        <f>成績結果一覧!Y9</f>
        <v>81.617647058823536</v>
      </c>
      <c r="Z14" s="16">
        <f>成績結果一覧!Z9</f>
        <v>57.31707317073171</v>
      </c>
      <c r="AA14" s="17"/>
      <c r="AB14" s="17"/>
      <c r="AC14" s="17"/>
      <c r="AD14" s="17"/>
      <c r="AE14" s="17"/>
      <c r="AF14" s="17"/>
      <c r="AG14" s="17"/>
      <c r="AI14" s="45"/>
      <c r="AK14" s="45"/>
      <c r="AL14" s="45"/>
      <c r="AM14" s="45"/>
      <c r="AN14" s="45"/>
      <c r="AO14" s="45"/>
      <c r="AP14" s="21"/>
      <c r="AQ14" s="45"/>
    </row>
    <row r="15" spans="1:43" s="29" customFormat="1" ht="9.9499999999999993" customHeight="1">
      <c r="A15" s="120"/>
      <c r="B15" s="121"/>
      <c r="C15" s="121"/>
      <c r="D15" s="122"/>
      <c r="E15" s="122"/>
      <c r="F15" s="122"/>
      <c r="G15" s="122"/>
      <c r="H15" s="122"/>
      <c r="I15" s="122"/>
      <c r="J15" s="122"/>
      <c r="K15" s="122"/>
      <c r="L15" s="122"/>
      <c r="M15" s="122"/>
      <c r="O15" s="257" t="s">
        <v>134</v>
      </c>
      <c r="P15" s="90"/>
      <c r="Q15" s="91"/>
      <c r="R15" s="92"/>
      <c r="S15" s="92"/>
      <c r="T15" s="93"/>
      <c r="U15" s="210"/>
      <c r="V15" s="15"/>
      <c r="W15" s="16"/>
      <c r="X15" s="16"/>
      <c r="Y15" s="16"/>
      <c r="Z15" s="16"/>
      <c r="AA15" s="17"/>
      <c r="AB15" s="17"/>
      <c r="AC15" s="17"/>
      <c r="AD15" s="17"/>
      <c r="AE15" s="17"/>
      <c r="AF15" s="17"/>
      <c r="AG15" s="17"/>
      <c r="AI15" s="45"/>
      <c r="AK15" s="45"/>
      <c r="AL15" s="45"/>
      <c r="AM15" s="45"/>
      <c r="AN15" s="45"/>
      <c r="AO15" s="45"/>
      <c r="AP15" s="21"/>
      <c r="AQ15" s="45"/>
    </row>
    <row r="16" spans="1:43" s="29" customFormat="1" ht="9.75" customHeight="1">
      <c r="B16" s="88"/>
      <c r="C16" s="88"/>
      <c r="D16" s="89"/>
      <c r="E16" s="89"/>
      <c r="F16" s="89"/>
      <c r="G16" s="89"/>
      <c r="H16" s="89"/>
      <c r="I16" s="89"/>
      <c r="J16" s="89"/>
      <c r="K16" s="89"/>
      <c r="L16" s="89"/>
      <c r="M16" s="89"/>
      <c r="N16" s="129"/>
      <c r="O16" s="258"/>
      <c r="P16" s="123"/>
      <c r="Q16" s="124"/>
      <c r="R16" s="125"/>
      <c r="S16" s="125"/>
      <c r="T16" s="126"/>
      <c r="U16" s="211"/>
      <c r="V16" s="127"/>
      <c r="W16" s="128"/>
      <c r="X16" s="128"/>
      <c r="Y16" s="128"/>
      <c r="Z16" s="128"/>
      <c r="AA16" s="17"/>
      <c r="AB16" s="17"/>
      <c r="AC16" s="17"/>
      <c r="AD16" s="17"/>
      <c r="AE16" s="17"/>
      <c r="AF16" s="17"/>
      <c r="AG16" s="17"/>
      <c r="AI16" s="45"/>
      <c r="AK16" s="45"/>
      <c r="AL16" s="45"/>
      <c r="AM16" s="45"/>
      <c r="AN16" s="45"/>
      <c r="AO16" s="45"/>
      <c r="AP16" s="21"/>
      <c r="AQ16" s="45"/>
    </row>
    <row r="17" spans="1:43" s="47" customFormat="1" ht="50.1" customHeight="1" thickBot="1">
      <c r="B17" s="113" t="s">
        <v>109</v>
      </c>
      <c r="C17" s="114" t="s">
        <v>12</v>
      </c>
      <c r="D17" s="115" t="s">
        <v>25</v>
      </c>
      <c r="E17" s="115" t="s">
        <v>26</v>
      </c>
      <c r="F17" s="115" t="s">
        <v>27</v>
      </c>
      <c r="G17" s="115" t="s">
        <v>28</v>
      </c>
      <c r="H17" s="115" t="s">
        <v>29</v>
      </c>
      <c r="I17" s="115" t="s">
        <v>30</v>
      </c>
      <c r="J17" s="115" t="s">
        <v>31</v>
      </c>
      <c r="K17" s="115" t="s">
        <v>32</v>
      </c>
      <c r="L17" s="115" t="s">
        <v>33</v>
      </c>
      <c r="M17" s="115" t="s">
        <v>157</v>
      </c>
      <c r="N17" s="115" t="s">
        <v>19</v>
      </c>
      <c r="O17" s="115" t="s">
        <v>20</v>
      </c>
      <c r="P17" s="116" t="s">
        <v>14</v>
      </c>
      <c r="Q17" s="117" t="s">
        <v>23</v>
      </c>
      <c r="R17" s="118" t="s">
        <v>17</v>
      </c>
      <c r="S17" s="115" t="s">
        <v>18</v>
      </c>
      <c r="T17" s="119" t="s">
        <v>74</v>
      </c>
      <c r="U17" s="115" t="s">
        <v>22</v>
      </c>
      <c r="V17" s="44"/>
      <c r="W17" s="44"/>
      <c r="X17" s="44"/>
      <c r="Y17" s="44"/>
      <c r="Z17" s="44"/>
      <c r="AA17" s="46"/>
      <c r="AB17" s="46"/>
      <c r="AC17" s="46"/>
      <c r="AD17" s="46"/>
      <c r="AE17" s="46"/>
      <c r="AF17" s="46"/>
      <c r="AG17" s="46"/>
      <c r="AP17" s="48"/>
    </row>
    <row r="18" spans="1:43" s="29" customFormat="1" ht="60" customHeight="1">
      <c r="B18" s="105">
        <f>成績結果一覧!B10</f>
        <v>1039999004</v>
      </c>
      <c r="C18" s="106" t="str">
        <f>成績結果一覧!C10</f>
        <v>SENMON TARO</v>
      </c>
      <c r="D18" s="107">
        <f>成績結果一覧!D10</f>
        <v>12</v>
      </c>
      <c r="E18" s="107">
        <f>成績結果一覧!E10</f>
        <v>12</v>
      </c>
      <c r="F18" s="107">
        <f>成績結果一覧!F10</f>
        <v>15</v>
      </c>
      <c r="G18" s="107">
        <f>成績結果一覧!G10</f>
        <v>4</v>
      </c>
      <c r="H18" s="107">
        <f>成績結果一覧!H10</f>
        <v>3</v>
      </c>
      <c r="I18" s="107">
        <f>成績結果一覧!I10</f>
        <v>8</v>
      </c>
      <c r="J18" s="107">
        <f>成績結果一覧!J10</f>
        <v>4</v>
      </c>
      <c r="K18" s="107">
        <f>成績結果一覧!K10</f>
        <v>4</v>
      </c>
      <c r="L18" s="107">
        <f>成績結果一覧!L10</f>
        <v>0</v>
      </c>
      <c r="M18" s="107">
        <f>成績結果一覧!M10</f>
        <v>0</v>
      </c>
      <c r="N18" s="108">
        <f>成績結果一覧!N10</f>
        <v>46</v>
      </c>
      <c r="O18" s="108">
        <f>成績結果一覧!O10</f>
        <v>16</v>
      </c>
      <c r="P18" s="109">
        <f>成績結果一覧!P10</f>
        <v>62</v>
      </c>
      <c r="Q18" s="110">
        <f>成績結果一覧!Q10</f>
        <v>47.865622374821449</v>
      </c>
      <c r="R18" s="111">
        <f>成績結果一覧!R10</f>
        <v>19</v>
      </c>
      <c r="S18" s="111">
        <f>成績結果一覧!S10</f>
        <v>235</v>
      </c>
      <c r="T18" s="112"/>
      <c r="U18" s="209" t="str">
        <f>成績結果一覧!U10</f>
        <v>N3合格にはまだまだ努力が必要です。得意な漢字に比べると読解が苦手な傾向にあるので、そこを特に勉強するといいでしょう。</v>
      </c>
      <c r="V18" s="15">
        <f>成績結果一覧!V10</f>
        <v>0</v>
      </c>
      <c r="W18" s="16">
        <f>成績結果一覧!W10</f>
        <v>79.310344827586206</v>
      </c>
      <c r="X18" s="16">
        <f>成績結果一覧!X10</f>
        <v>56.730769230769226</v>
      </c>
      <c r="Y18" s="16">
        <f>成績結果一覧!Y10</f>
        <v>36.764705882352942</v>
      </c>
      <c r="Z18" s="16">
        <f>成績結果一覧!Z10</f>
        <v>4.8780487804878057</v>
      </c>
      <c r="AA18" s="17"/>
      <c r="AB18" s="17"/>
      <c r="AC18" s="17"/>
      <c r="AD18" s="17"/>
      <c r="AE18" s="17"/>
      <c r="AF18" s="17"/>
      <c r="AG18" s="17"/>
      <c r="AI18" s="45"/>
      <c r="AK18" s="45"/>
      <c r="AL18" s="45"/>
      <c r="AM18" s="45"/>
      <c r="AN18" s="45"/>
      <c r="AO18" s="45"/>
      <c r="AP18" s="21"/>
      <c r="AQ18" s="45"/>
    </row>
    <row r="19" spans="1:43" s="29" customFormat="1" ht="9.9499999999999993" customHeight="1">
      <c r="A19" s="120"/>
      <c r="B19" s="121"/>
      <c r="C19" s="121"/>
      <c r="D19" s="122"/>
      <c r="E19" s="122"/>
      <c r="F19" s="122"/>
      <c r="G19" s="122"/>
      <c r="H19" s="122"/>
      <c r="I19" s="122"/>
      <c r="J19" s="122"/>
      <c r="K19" s="122"/>
      <c r="L19" s="122"/>
      <c r="M19" s="122"/>
      <c r="O19" s="257" t="s">
        <v>134</v>
      </c>
      <c r="P19" s="90"/>
      <c r="Q19" s="91"/>
      <c r="R19" s="92"/>
      <c r="S19" s="92"/>
      <c r="T19" s="93"/>
      <c r="U19" s="210"/>
      <c r="V19" s="15"/>
      <c r="W19" s="16"/>
      <c r="X19" s="16"/>
      <c r="Y19" s="16"/>
      <c r="Z19" s="16"/>
      <c r="AA19" s="17"/>
      <c r="AB19" s="17"/>
      <c r="AC19" s="17"/>
      <c r="AD19" s="17"/>
      <c r="AE19" s="17"/>
      <c r="AF19" s="17"/>
      <c r="AG19" s="17"/>
      <c r="AI19" s="45"/>
      <c r="AK19" s="45"/>
      <c r="AL19" s="45"/>
      <c r="AM19" s="45"/>
      <c r="AN19" s="45"/>
      <c r="AO19" s="45"/>
      <c r="AP19" s="21"/>
      <c r="AQ19" s="45"/>
    </row>
    <row r="20" spans="1:43" s="29" customFormat="1" ht="9.75" customHeight="1">
      <c r="B20" s="88"/>
      <c r="C20" s="88"/>
      <c r="D20" s="89"/>
      <c r="E20" s="89"/>
      <c r="F20" s="89"/>
      <c r="G20" s="89"/>
      <c r="H20" s="89"/>
      <c r="I20" s="89"/>
      <c r="J20" s="89"/>
      <c r="K20" s="89"/>
      <c r="L20" s="89"/>
      <c r="M20" s="89"/>
      <c r="N20" s="129"/>
      <c r="O20" s="258"/>
      <c r="P20" s="123"/>
      <c r="Q20" s="124"/>
      <c r="R20" s="125"/>
      <c r="S20" s="125"/>
      <c r="T20" s="126"/>
      <c r="U20" s="211"/>
      <c r="V20" s="127"/>
      <c r="W20" s="128"/>
      <c r="X20" s="128"/>
      <c r="Y20" s="128"/>
      <c r="Z20" s="128"/>
      <c r="AA20" s="17"/>
      <c r="AB20" s="17"/>
      <c r="AC20" s="17"/>
      <c r="AD20" s="17"/>
      <c r="AE20" s="17"/>
      <c r="AF20" s="17"/>
      <c r="AG20" s="17"/>
      <c r="AI20" s="45"/>
      <c r="AK20" s="45"/>
      <c r="AL20" s="45"/>
      <c r="AM20" s="45"/>
      <c r="AN20" s="45"/>
      <c r="AO20" s="45"/>
      <c r="AP20" s="21"/>
      <c r="AQ20" s="45"/>
    </row>
    <row r="21" spans="1:43" s="47" customFormat="1" ht="50.1" customHeight="1" thickBot="1">
      <c r="B21" s="113" t="s">
        <v>109</v>
      </c>
      <c r="C21" s="114" t="s">
        <v>12</v>
      </c>
      <c r="D21" s="115" t="s">
        <v>25</v>
      </c>
      <c r="E21" s="115" t="s">
        <v>26</v>
      </c>
      <c r="F21" s="115" t="s">
        <v>27</v>
      </c>
      <c r="G21" s="115" t="s">
        <v>28</v>
      </c>
      <c r="H21" s="115" t="s">
        <v>29</v>
      </c>
      <c r="I21" s="115" t="s">
        <v>30</v>
      </c>
      <c r="J21" s="115" t="s">
        <v>31</v>
      </c>
      <c r="K21" s="115" t="s">
        <v>32</v>
      </c>
      <c r="L21" s="115" t="s">
        <v>33</v>
      </c>
      <c r="M21" s="115" t="s">
        <v>157</v>
      </c>
      <c r="N21" s="115" t="s">
        <v>19</v>
      </c>
      <c r="O21" s="115" t="s">
        <v>20</v>
      </c>
      <c r="P21" s="116" t="s">
        <v>14</v>
      </c>
      <c r="Q21" s="117" t="s">
        <v>23</v>
      </c>
      <c r="R21" s="118" t="s">
        <v>17</v>
      </c>
      <c r="S21" s="115" t="s">
        <v>18</v>
      </c>
      <c r="T21" s="119" t="s">
        <v>74</v>
      </c>
      <c r="U21" s="115" t="s">
        <v>22</v>
      </c>
      <c r="V21" s="44"/>
      <c r="W21" s="44"/>
      <c r="X21" s="44"/>
      <c r="Y21" s="44"/>
      <c r="Z21" s="44"/>
      <c r="AA21" s="46"/>
      <c r="AB21" s="46"/>
      <c r="AC21" s="46"/>
      <c r="AD21" s="46"/>
      <c r="AE21" s="46"/>
      <c r="AF21" s="46"/>
      <c r="AG21" s="46"/>
      <c r="AP21" s="48"/>
    </row>
    <row r="22" spans="1:43" s="29" customFormat="1" ht="60" customHeight="1">
      <c r="B22" s="105">
        <f>成績結果一覧!B11</f>
        <v>1039999005</v>
      </c>
      <c r="C22" s="106" t="str">
        <f>成績結果一覧!C11</f>
        <v>SENMON TARO</v>
      </c>
      <c r="D22" s="107">
        <f>成績結果一覧!D11</f>
        <v>12</v>
      </c>
      <c r="E22" s="107">
        <f>成績結果一覧!E11</f>
        <v>6</v>
      </c>
      <c r="F22" s="107">
        <f>成績結果一覧!F11</f>
        <v>6</v>
      </c>
      <c r="G22" s="107">
        <f>成績結果一覧!G11</f>
        <v>4</v>
      </c>
      <c r="H22" s="107">
        <f>成績結果一覧!H11</f>
        <v>6</v>
      </c>
      <c r="I22" s="107">
        <f>成績結果一覧!I11</f>
        <v>8</v>
      </c>
      <c r="J22" s="107">
        <f>成績結果一覧!J11</f>
        <v>4</v>
      </c>
      <c r="K22" s="107">
        <f>成績結果一覧!K11</f>
        <v>8</v>
      </c>
      <c r="L22" s="107">
        <f>成績結果一覧!L11</f>
        <v>5</v>
      </c>
      <c r="M22" s="107">
        <f>成績結果一覧!M11</f>
        <v>10</v>
      </c>
      <c r="N22" s="108">
        <f>成績結果一覧!N11</f>
        <v>34</v>
      </c>
      <c r="O22" s="108">
        <f>成績結果一覧!O11</f>
        <v>35</v>
      </c>
      <c r="P22" s="109">
        <f>成績結果一覧!P11</f>
        <v>69</v>
      </c>
      <c r="Q22" s="110">
        <f>成績結果一覧!Q11</f>
        <v>51.789639666055606</v>
      </c>
      <c r="R22" s="111">
        <f>成績結果一覧!R11</f>
        <v>11</v>
      </c>
      <c r="S22" s="111">
        <f>成績結果一覧!S11</f>
        <v>352</v>
      </c>
      <c r="T22" s="112"/>
      <c r="U22" s="209" t="str">
        <f>成績結果一覧!U11</f>
        <v>N3合格レベルまであと少しです。得意な読解に比べると語彙が苦手な傾向にあるので、そこを特に勉強するといいでしょう。</v>
      </c>
      <c r="V22" s="15">
        <f>成績結果一覧!V11</f>
        <v>0</v>
      </c>
      <c r="W22" s="16">
        <f>成績結果一覧!W11</f>
        <v>65.804597701149433</v>
      </c>
      <c r="X22" s="16">
        <f>成績結果一覧!X11</f>
        <v>48.317307692307693</v>
      </c>
      <c r="Y22" s="16">
        <f>成績結果一覧!Y11</f>
        <v>51.102941176470587</v>
      </c>
      <c r="Z22" s="16">
        <f>成績結果一覧!Z11</f>
        <v>73.780487804878049</v>
      </c>
      <c r="AA22" s="17"/>
      <c r="AB22" s="17"/>
      <c r="AC22" s="17"/>
      <c r="AD22" s="17"/>
      <c r="AE22" s="17"/>
      <c r="AF22" s="17"/>
      <c r="AG22" s="17"/>
      <c r="AI22" s="45"/>
      <c r="AK22" s="45"/>
      <c r="AL22" s="45"/>
      <c r="AM22" s="45"/>
      <c r="AN22" s="45"/>
      <c r="AO22" s="45"/>
      <c r="AP22" s="21"/>
      <c r="AQ22" s="45"/>
    </row>
    <row r="23" spans="1:43" s="29" customFormat="1" ht="9.9499999999999993" customHeight="1">
      <c r="A23" s="120"/>
      <c r="B23" s="121"/>
      <c r="C23" s="121"/>
      <c r="D23" s="122"/>
      <c r="E23" s="122"/>
      <c r="F23" s="122"/>
      <c r="G23" s="122"/>
      <c r="H23" s="122"/>
      <c r="I23" s="122"/>
      <c r="J23" s="122"/>
      <c r="K23" s="122"/>
      <c r="L23" s="122"/>
      <c r="M23" s="122"/>
      <c r="O23" s="257" t="s">
        <v>134</v>
      </c>
      <c r="P23" s="90"/>
      <c r="Q23" s="91"/>
      <c r="R23" s="92"/>
      <c r="S23" s="92"/>
      <c r="T23" s="93"/>
      <c r="U23" s="210"/>
      <c r="V23" s="15"/>
      <c r="W23" s="16"/>
      <c r="X23" s="16"/>
      <c r="Y23" s="16"/>
      <c r="Z23" s="16"/>
      <c r="AA23" s="17"/>
      <c r="AB23" s="17"/>
      <c r="AC23" s="17"/>
      <c r="AD23" s="17"/>
      <c r="AE23" s="17"/>
      <c r="AF23" s="17"/>
      <c r="AG23" s="17"/>
      <c r="AI23" s="45"/>
      <c r="AK23" s="45"/>
      <c r="AL23" s="45"/>
      <c r="AM23" s="45"/>
      <c r="AN23" s="45"/>
      <c r="AO23" s="45"/>
      <c r="AP23" s="21"/>
      <c r="AQ23" s="45"/>
    </row>
    <row r="24" spans="1:43" s="29" customFormat="1" ht="9.75" customHeight="1">
      <c r="B24" s="88"/>
      <c r="C24" s="88"/>
      <c r="D24" s="89"/>
      <c r="E24" s="89"/>
      <c r="F24" s="89"/>
      <c r="G24" s="89"/>
      <c r="H24" s="89"/>
      <c r="I24" s="89"/>
      <c r="J24" s="89"/>
      <c r="K24" s="89"/>
      <c r="L24" s="89"/>
      <c r="M24" s="89"/>
      <c r="N24" s="129"/>
      <c r="O24" s="258"/>
      <c r="P24" s="123"/>
      <c r="Q24" s="124"/>
      <c r="R24" s="125"/>
      <c r="S24" s="125"/>
      <c r="T24" s="126"/>
      <c r="U24" s="211"/>
      <c r="V24" s="127"/>
      <c r="W24" s="128"/>
      <c r="X24" s="128"/>
      <c r="Y24" s="128"/>
      <c r="Z24" s="128"/>
      <c r="AA24" s="17"/>
      <c r="AB24" s="17"/>
      <c r="AC24" s="17"/>
      <c r="AD24" s="17"/>
      <c r="AE24" s="17"/>
      <c r="AF24" s="17"/>
      <c r="AG24" s="17"/>
      <c r="AI24" s="45"/>
      <c r="AK24" s="45"/>
      <c r="AL24" s="45"/>
      <c r="AM24" s="45"/>
      <c r="AN24" s="45"/>
      <c r="AO24" s="45"/>
      <c r="AP24" s="21"/>
      <c r="AQ24" s="45"/>
    </row>
    <row r="25" spans="1:43" s="47" customFormat="1" ht="50.1" customHeight="1" thickBot="1">
      <c r="B25" s="113" t="s">
        <v>109</v>
      </c>
      <c r="C25" s="114" t="s">
        <v>12</v>
      </c>
      <c r="D25" s="115" t="s">
        <v>25</v>
      </c>
      <c r="E25" s="115" t="s">
        <v>26</v>
      </c>
      <c r="F25" s="115" t="s">
        <v>27</v>
      </c>
      <c r="G25" s="115" t="s">
        <v>28</v>
      </c>
      <c r="H25" s="115" t="s">
        <v>29</v>
      </c>
      <c r="I25" s="115" t="s">
        <v>30</v>
      </c>
      <c r="J25" s="115" t="s">
        <v>31</v>
      </c>
      <c r="K25" s="115" t="s">
        <v>32</v>
      </c>
      <c r="L25" s="115" t="s">
        <v>33</v>
      </c>
      <c r="M25" s="115" t="s">
        <v>157</v>
      </c>
      <c r="N25" s="115" t="s">
        <v>19</v>
      </c>
      <c r="O25" s="115" t="s">
        <v>20</v>
      </c>
      <c r="P25" s="116" t="s">
        <v>14</v>
      </c>
      <c r="Q25" s="117" t="s">
        <v>23</v>
      </c>
      <c r="R25" s="118" t="s">
        <v>17</v>
      </c>
      <c r="S25" s="115" t="s">
        <v>18</v>
      </c>
      <c r="T25" s="119" t="s">
        <v>74</v>
      </c>
      <c r="U25" s="115" t="s">
        <v>22</v>
      </c>
      <c r="V25" s="44"/>
      <c r="W25" s="44"/>
      <c r="X25" s="44"/>
      <c r="Y25" s="44"/>
      <c r="Z25" s="44"/>
      <c r="AA25" s="46"/>
      <c r="AB25" s="46"/>
      <c r="AC25" s="46"/>
      <c r="AD25" s="46"/>
      <c r="AE25" s="46"/>
      <c r="AF25" s="46"/>
      <c r="AG25" s="46"/>
      <c r="AP25" s="48"/>
    </row>
    <row r="26" spans="1:43" s="29" customFormat="1" ht="60" customHeight="1">
      <c r="B26" s="105">
        <f>成績結果一覧!B12</f>
        <v>1039999006</v>
      </c>
      <c r="C26" s="106" t="str">
        <f>成績結果一覧!C12</f>
        <v>SENMON TARO</v>
      </c>
      <c r="D26" s="107">
        <f>成績結果一覧!D12</f>
        <v>3</v>
      </c>
      <c r="E26" s="107">
        <f>成績結果一覧!E12</f>
        <v>6</v>
      </c>
      <c r="F26" s="107">
        <f>成績結果一覧!F12</f>
        <v>6</v>
      </c>
      <c r="G26" s="107">
        <f>成績結果一覧!G12</f>
        <v>8</v>
      </c>
      <c r="H26" s="107">
        <f>成績結果一覧!H12</f>
        <v>0</v>
      </c>
      <c r="I26" s="107">
        <f>成績結果一覧!I12</f>
        <v>8</v>
      </c>
      <c r="J26" s="107">
        <f>成績結果一覧!J12</f>
        <v>8</v>
      </c>
      <c r="K26" s="107">
        <f>成績結果一覧!K12</f>
        <v>12</v>
      </c>
      <c r="L26" s="107">
        <f>成績結果一覧!L12</f>
        <v>10</v>
      </c>
      <c r="M26" s="107">
        <f>成績結果一覧!M12</f>
        <v>10</v>
      </c>
      <c r="N26" s="108">
        <f>成績結果一覧!N12</f>
        <v>23</v>
      </c>
      <c r="O26" s="108">
        <f>成績結果一覧!O12</f>
        <v>48</v>
      </c>
      <c r="P26" s="109">
        <f>成績結果一覧!P12</f>
        <v>71</v>
      </c>
      <c r="Q26" s="110">
        <f>成績結果一覧!Q12</f>
        <v>52.910787463551074</v>
      </c>
      <c r="R26" s="111">
        <f>成績結果一覧!R12</f>
        <v>8</v>
      </c>
      <c r="S26" s="111">
        <f>成績結果一覧!S12</f>
        <v>367</v>
      </c>
      <c r="T26" s="112"/>
      <c r="U26" s="209" t="str">
        <f>成績結果一覧!U12</f>
        <v>N3合格レベルに達しています。得意な読解に比べると漢字が苦手な傾向にあるので、そこを特に勉強するといいでしょう。</v>
      </c>
      <c r="V26" s="15">
        <f>成績結果一覧!V12</f>
        <v>0</v>
      </c>
      <c r="W26" s="16">
        <f>成績結果一覧!W12</f>
        <v>45.114942528735639</v>
      </c>
      <c r="X26" s="16">
        <f>成績結果一覧!X12</f>
        <v>46.394230769230766</v>
      </c>
      <c r="Y26" s="16">
        <f>成績結果一覧!Y12</f>
        <v>72.058823529411768</v>
      </c>
      <c r="Z26" s="16">
        <f>成績結果一覧!Z12</f>
        <v>99.999999999999986</v>
      </c>
      <c r="AA26" s="17"/>
      <c r="AB26" s="17"/>
      <c r="AC26" s="17"/>
      <c r="AD26" s="17"/>
      <c r="AE26" s="17"/>
      <c r="AF26" s="17"/>
      <c r="AG26" s="17"/>
      <c r="AI26" s="45"/>
      <c r="AK26" s="45"/>
      <c r="AL26" s="45"/>
      <c r="AM26" s="45"/>
      <c r="AN26" s="45"/>
      <c r="AO26" s="45"/>
      <c r="AP26" s="21"/>
      <c r="AQ26" s="45"/>
    </row>
    <row r="27" spans="1:43" s="29" customFormat="1" ht="9.9499999999999993" customHeight="1">
      <c r="A27" s="120"/>
      <c r="B27" s="121"/>
      <c r="C27" s="121"/>
      <c r="D27" s="122"/>
      <c r="E27" s="122"/>
      <c r="F27" s="122"/>
      <c r="G27" s="122"/>
      <c r="H27" s="122"/>
      <c r="I27" s="122"/>
      <c r="J27" s="122"/>
      <c r="K27" s="122"/>
      <c r="L27" s="122"/>
      <c r="M27" s="122"/>
      <c r="O27" s="257" t="s">
        <v>134</v>
      </c>
      <c r="P27" s="90"/>
      <c r="Q27" s="91"/>
      <c r="R27" s="92"/>
      <c r="S27" s="92"/>
      <c r="T27" s="93"/>
      <c r="U27" s="210"/>
      <c r="V27" s="15"/>
      <c r="W27" s="16"/>
      <c r="X27" s="16"/>
      <c r="Y27" s="16"/>
      <c r="Z27" s="16"/>
      <c r="AA27" s="17"/>
      <c r="AB27" s="17"/>
      <c r="AC27" s="17"/>
      <c r="AD27" s="17"/>
      <c r="AE27" s="17"/>
      <c r="AF27" s="17"/>
      <c r="AG27" s="17"/>
      <c r="AI27" s="45"/>
      <c r="AK27" s="45"/>
      <c r="AL27" s="45"/>
      <c r="AM27" s="45"/>
      <c r="AN27" s="45"/>
      <c r="AO27" s="45"/>
      <c r="AP27" s="21"/>
      <c r="AQ27" s="45"/>
    </row>
    <row r="28" spans="1:43" s="29" customFormat="1" ht="9.75" customHeight="1">
      <c r="B28" s="88"/>
      <c r="C28" s="88"/>
      <c r="D28" s="89"/>
      <c r="E28" s="89"/>
      <c r="F28" s="89"/>
      <c r="G28" s="89"/>
      <c r="H28" s="89"/>
      <c r="I28" s="89"/>
      <c r="J28" s="89"/>
      <c r="K28" s="89"/>
      <c r="L28" s="89"/>
      <c r="M28" s="89"/>
      <c r="N28" s="129"/>
      <c r="O28" s="258"/>
      <c r="P28" s="123"/>
      <c r="Q28" s="124"/>
      <c r="R28" s="125"/>
      <c r="S28" s="125"/>
      <c r="T28" s="126"/>
      <c r="U28" s="211"/>
      <c r="V28" s="127"/>
      <c r="W28" s="128"/>
      <c r="X28" s="128"/>
      <c r="Y28" s="128"/>
      <c r="Z28" s="128"/>
      <c r="AA28" s="17"/>
      <c r="AB28" s="17"/>
      <c r="AC28" s="17"/>
      <c r="AD28" s="17"/>
      <c r="AE28" s="17"/>
      <c r="AF28" s="17"/>
      <c r="AG28" s="17"/>
      <c r="AI28" s="45"/>
      <c r="AK28" s="45"/>
      <c r="AL28" s="45"/>
      <c r="AM28" s="45"/>
      <c r="AN28" s="45"/>
      <c r="AO28" s="45"/>
      <c r="AP28" s="21"/>
      <c r="AQ28" s="45"/>
    </row>
    <row r="29" spans="1:43" s="47" customFormat="1" ht="50.1" customHeight="1" thickBot="1">
      <c r="B29" s="113" t="s">
        <v>109</v>
      </c>
      <c r="C29" s="114" t="s">
        <v>12</v>
      </c>
      <c r="D29" s="115" t="s">
        <v>25</v>
      </c>
      <c r="E29" s="115" t="s">
        <v>26</v>
      </c>
      <c r="F29" s="115" t="s">
        <v>27</v>
      </c>
      <c r="G29" s="115" t="s">
        <v>28</v>
      </c>
      <c r="H29" s="115" t="s">
        <v>29</v>
      </c>
      <c r="I29" s="115" t="s">
        <v>30</v>
      </c>
      <c r="J29" s="115" t="s">
        <v>31</v>
      </c>
      <c r="K29" s="115" t="s">
        <v>32</v>
      </c>
      <c r="L29" s="115" t="s">
        <v>33</v>
      </c>
      <c r="M29" s="115" t="s">
        <v>157</v>
      </c>
      <c r="N29" s="115" t="s">
        <v>19</v>
      </c>
      <c r="O29" s="115" t="s">
        <v>20</v>
      </c>
      <c r="P29" s="116" t="s">
        <v>14</v>
      </c>
      <c r="Q29" s="117" t="s">
        <v>23</v>
      </c>
      <c r="R29" s="118" t="s">
        <v>17</v>
      </c>
      <c r="S29" s="115" t="s">
        <v>18</v>
      </c>
      <c r="T29" s="119" t="s">
        <v>74</v>
      </c>
      <c r="U29" s="115" t="s">
        <v>22</v>
      </c>
      <c r="V29" s="44"/>
      <c r="W29" s="44"/>
      <c r="X29" s="44"/>
      <c r="Y29" s="44"/>
      <c r="Z29" s="44"/>
      <c r="AA29" s="46"/>
      <c r="AB29" s="46"/>
      <c r="AC29" s="46"/>
      <c r="AD29" s="46"/>
      <c r="AE29" s="46"/>
      <c r="AF29" s="46"/>
      <c r="AG29" s="46"/>
      <c r="AP29" s="48"/>
    </row>
    <row r="30" spans="1:43" s="29" customFormat="1" ht="60" customHeight="1">
      <c r="B30" s="105">
        <f>成績結果一覧!B13</f>
        <v>1039999007</v>
      </c>
      <c r="C30" s="106" t="str">
        <f>成績結果一覧!C13</f>
        <v>SENMON TARO</v>
      </c>
      <c r="D30" s="107">
        <f>成績結果一覧!D13</f>
        <v>12</v>
      </c>
      <c r="E30" s="107">
        <f>成績結果一覧!E13</f>
        <v>3</v>
      </c>
      <c r="F30" s="107">
        <f>成績結果一覧!F13</f>
        <v>18</v>
      </c>
      <c r="G30" s="107">
        <f>成績結果一覧!G13</f>
        <v>4</v>
      </c>
      <c r="H30" s="107">
        <f>成績結果一覧!H13</f>
        <v>3</v>
      </c>
      <c r="I30" s="107">
        <f>成績結果一覧!I13</f>
        <v>8</v>
      </c>
      <c r="J30" s="107">
        <f>成績結果一覧!J13</f>
        <v>8</v>
      </c>
      <c r="K30" s="107">
        <f>成績結果一覧!K13</f>
        <v>12</v>
      </c>
      <c r="L30" s="107">
        <f>成績結果一覧!L13</f>
        <v>5</v>
      </c>
      <c r="M30" s="107">
        <f>成績結果一覧!M13</f>
        <v>10</v>
      </c>
      <c r="N30" s="108">
        <f>成績結果一覧!N13</f>
        <v>40</v>
      </c>
      <c r="O30" s="108">
        <f>成績結果一覧!O13</f>
        <v>43</v>
      </c>
      <c r="P30" s="109">
        <f>成績結果一覧!P13</f>
        <v>83</v>
      </c>
      <c r="Q30" s="110">
        <f>成績結果一覧!Q13</f>
        <v>59.637674248523915</v>
      </c>
      <c r="R30" s="111">
        <f>成績結果一覧!R13</f>
        <v>2</v>
      </c>
      <c r="S30" s="111">
        <f>成績結果一覧!S13</f>
        <v>179</v>
      </c>
      <c r="T30" s="112"/>
      <c r="U30" s="209" t="str">
        <f>成績結果一覧!U13</f>
        <v>N3合格者の中でも上位に位置する、優秀な成績です。得意な読解に比べると漢字が苦手な傾向にあるので、そこを特に勉強するといいでしょう。</v>
      </c>
      <c r="V30" s="15">
        <f>成績結果一覧!V13</f>
        <v>0</v>
      </c>
      <c r="W30" s="16">
        <f>成績結果一覧!W13</f>
        <v>65.517241379310349</v>
      </c>
      <c r="X30" s="16">
        <f>成績結果一覧!X13</f>
        <v>67.788461538461533</v>
      </c>
      <c r="Y30" s="16">
        <f>成績結果一覧!Y13</f>
        <v>70.220588235294116</v>
      </c>
      <c r="Z30" s="16">
        <f>成績結果一覧!Z13</f>
        <v>78.658536585365852</v>
      </c>
      <c r="AA30" s="17"/>
      <c r="AB30" s="17"/>
      <c r="AC30" s="17"/>
      <c r="AD30" s="17"/>
      <c r="AE30" s="17"/>
      <c r="AF30" s="17"/>
      <c r="AG30" s="17"/>
      <c r="AI30" s="45"/>
      <c r="AK30" s="45"/>
      <c r="AL30" s="45"/>
      <c r="AM30" s="45"/>
      <c r="AN30" s="45"/>
      <c r="AO30" s="45"/>
      <c r="AP30" s="21"/>
      <c r="AQ30" s="45"/>
    </row>
    <row r="31" spans="1:43" s="29" customFormat="1" ht="9.9499999999999993" customHeight="1">
      <c r="A31" s="120"/>
      <c r="B31" s="121"/>
      <c r="C31" s="121"/>
      <c r="D31" s="122"/>
      <c r="E31" s="122"/>
      <c r="F31" s="122"/>
      <c r="G31" s="122"/>
      <c r="H31" s="122"/>
      <c r="I31" s="122"/>
      <c r="J31" s="122"/>
      <c r="K31" s="122"/>
      <c r="L31" s="122"/>
      <c r="M31" s="122"/>
      <c r="O31" s="257" t="s">
        <v>134</v>
      </c>
      <c r="P31" s="90"/>
      <c r="Q31" s="91"/>
      <c r="R31" s="92"/>
      <c r="S31" s="92"/>
      <c r="T31" s="93"/>
      <c r="U31" s="210"/>
      <c r="V31" s="15"/>
      <c r="W31" s="16"/>
      <c r="X31" s="16"/>
      <c r="Y31" s="16"/>
      <c r="Z31" s="16"/>
      <c r="AA31" s="17"/>
      <c r="AB31" s="17"/>
      <c r="AC31" s="17"/>
      <c r="AD31" s="17"/>
      <c r="AE31" s="17"/>
      <c r="AF31" s="17"/>
      <c r="AG31" s="17"/>
      <c r="AI31" s="45"/>
      <c r="AK31" s="45"/>
      <c r="AL31" s="45"/>
      <c r="AM31" s="45"/>
      <c r="AN31" s="45"/>
      <c r="AO31" s="45"/>
      <c r="AP31" s="21"/>
      <c r="AQ31" s="45"/>
    </row>
    <row r="32" spans="1:43" s="29" customFormat="1" ht="9.75" customHeight="1">
      <c r="B32" s="88"/>
      <c r="C32" s="88"/>
      <c r="D32" s="89"/>
      <c r="E32" s="89"/>
      <c r="F32" s="89"/>
      <c r="G32" s="89"/>
      <c r="H32" s="89"/>
      <c r="I32" s="89"/>
      <c r="J32" s="89"/>
      <c r="K32" s="89"/>
      <c r="L32" s="89"/>
      <c r="M32" s="89"/>
      <c r="N32" s="129"/>
      <c r="O32" s="258"/>
      <c r="P32" s="123"/>
      <c r="Q32" s="124"/>
      <c r="R32" s="125"/>
      <c r="S32" s="125"/>
      <c r="T32" s="126"/>
      <c r="U32" s="211"/>
      <c r="V32" s="127"/>
      <c r="W32" s="128"/>
      <c r="X32" s="128"/>
      <c r="Y32" s="128"/>
      <c r="Z32" s="128"/>
      <c r="AA32" s="17"/>
      <c r="AB32" s="17"/>
      <c r="AC32" s="17"/>
      <c r="AD32" s="17"/>
      <c r="AE32" s="17"/>
      <c r="AF32" s="17"/>
      <c r="AG32" s="17"/>
      <c r="AI32" s="45"/>
      <c r="AK32" s="45"/>
      <c r="AL32" s="45"/>
      <c r="AM32" s="45"/>
      <c r="AN32" s="45"/>
      <c r="AO32" s="45"/>
      <c r="AP32" s="21"/>
      <c r="AQ32" s="45"/>
    </row>
    <row r="33" spans="1:43" s="47" customFormat="1" ht="50.1" customHeight="1" thickBot="1">
      <c r="B33" s="113" t="s">
        <v>109</v>
      </c>
      <c r="C33" s="114" t="s">
        <v>12</v>
      </c>
      <c r="D33" s="115" t="s">
        <v>25</v>
      </c>
      <c r="E33" s="115" t="s">
        <v>26</v>
      </c>
      <c r="F33" s="115" t="s">
        <v>27</v>
      </c>
      <c r="G33" s="115" t="s">
        <v>28</v>
      </c>
      <c r="H33" s="115" t="s">
        <v>29</v>
      </c>
      <c r="I33" s="115" t="s">
        <v>30</v>
      </c>
      <c r="J33" s="115" t="s">
        <v>31</v>
      </c>
      <c r="K33" s="115" t="s">
        <v>32</v>
      </c>
      <c r="L33" s="115" t="s">
        <v>33</v>
      </c>
      <c r="M33" s="115" t="s">
        <v>157</v>
      </c>
      <c r="N33" s="115" t="s">
        <v>19</v>
      </c>
      <c r="O33" s="115" t="s">
        <v>20</v>
      </c>
      <c r="P33" s="116" t="s">
        <v>14</v>
      </c>
      <c r="Q33" s="117" t="s">
        <v>23</v>
      </c>
      <c r="R33" s="118" t="s">
        <v>17</v>
      </c>
      <c r="S33" s="115" t="s">
        <v>18</v>
      </c>
      <c r="T33" s="119" t="s">
        <v>74</v>
      </c>
      <c r="U33" s="115" t="s">
        <v>22</v>
      </c>
      <c r="V33" s="44"/>
      <c r="W33" s="44"/>
      <c r="X33" s="44"/>
      <c r="Y33" s="44"/>
      <c r="Z33" s="44"/>
      <c r="AA33" s="46"/>
      <c r="AB33" s="46"/>
      <c r="AC33" s="46"/>
      <c r="AD33" s="46"/>
      <c r="AE33" s="46"/>
      <c r="AF33" s="46"/>
      <c r="AG33" s="46"/>
      <c r="AP33" s="48"/>
    </row>
    <row r="34" spans="1:43" s="29" customFormat="1" ht="60" customHeight="1">
      <c r="B34" s="105">
        <f>成績結果一覧!B14</f>
        <v>1039999008</v>
      </c>
      <c r="C34" s="106" t="str">
        <f>成績結果一覧!C14</f>
        <v>SENMON TARO</v>
      </c>
      <c r="D34" s="107">
        <f>成績結果一覧!D14</f>
        <v>12</v>
      </c>
      <c r="E34" s="107">
        <f>成績結果一覧!E14</f>
        <v>9</v>
      </c>
      <c r="F34" s="107">
        <f>成績結果一覧!F14</f>
        <v>15</v>
      </c>
      <c r="G34" s="107">
        <f>成績結果一覧!G14</f>
        <v>8</v>
      </c>
      <c r="H34" s="107">
        <f>成績結果一覧!H14</f>
        <v>3</v>
      </c>
      <c r="I34" s="107">
        <f>成績結果一覧!I14</f>
        <v>6</v>
      </c>
      <c r="J34" s="107">
        <f>成績結果一覧!J14</f>
        <v>4</v>
      </c>
      <c r="K34" s="107">
        <f>成績結果一覧!K14</f>
        <v>8</v>
      </c>
      <c r="L34" s="107">
        <f>成績結果一覧!L14</f>
        <v>5</v>
      </c>
      <c r="M34" s="107">
        <f>成績結果一覧!M14</f>
        <v>0</v>
      </c>
      <c r="N34" s="108">
        <f>成績結果一覧!N14</f>
        <v>47</v>
      </c>
      <c r="O34" s="108">
        <f>成績結果一覧!O14</f>
        <v>23</v>
      </c>
      <c r="P34" s="109">
        <f>成績結果一覧!P14</f>
        <v>70</v>
      </c>
      <c r="Q34" s="110">
        <f>成績結果一覧!Q14</f>
        <v>52.35021356480334</v>
      </c>
      <c r="R34" s="111">
        <f>成績結果一覧!R14</f>
        <v>9</v>
      </c>
      <c r="S34" s="111">
        <f>成績結果一覧!S14</f>
        <v>157</v>
      </c>
      <c r="T34" s="112"/>
      <c r="U34" s="209" t="str">
        <f>成績結果一覧!U14</f>
        <v>N3合格レベルまであと少しです。得意な漢字に比べると読解が苦手な傾向にあるので、そこを特に勉強するといいでしょう。</v>
      </c>
      <c r="V34" s="15">
        <f>成績結果一覧!V14</f>
        <v>0</v>
      </c>
      <c r="W34" s="16">
        <f>成績結果一覧!W14</f>
        <v>75.862068965517238</v>
      </c>
      <c r="X34" s="16">
        <f>成績結果一覧!X14</f>
        <v>64.42307692307692</v>
      </c>
      <c r="Y34" s="16">
        <f>成績結果一覧!Y14</f>
        <v>43.014705882352942</v>
      </c>
      <c r="Z34" s="16">
        <f>成績結果一覧!Z14</f>
        <v>31.097560975609753</v>
      </c>
      <c r="AA34" s="17"/>
      <c r="AB34" s="17"/>
      <c r="AC34" s="17"/>
      <c r="AD34" s="17"/>
      <c r="AE34" s="17"/>
      <c r="AF34" s="17"/>
      <c r="AG34" s="17"/>
      <c r="AI34" s="45"/>
      <c r="AK34" s="45"/>
      <c r="AL34" s="45"/>
      <c r="AM34" s="45"/>
      <c r="AN34" s="45"/>
      <c r="AO34" s="45"/>
      <c r="AP34" s="21"/>
      <c r="AQ34" s="45"/>
    </row>
    <row r="35" spans="1:43" s="29" customFormat="1" ht="9.9499999999999993" customHeight="1">
      <c r="A35" s="120"/>
      <c r="B35" s="121"/>
      <c r="C35" s="121"/>
      <c r="D35" s="122"/>
      <c r="E35" s="122"/>
      <c r="F35" s="122"/>
      <c r="G35" s="122"/>
      <c r="H35" s="122"/>
      <c r="I35" s="122"/>
      <c r="J35" s="122"/>
      <c r="K35" s="122"/>
      <c r="L35" s="122"/>
      <c r="M35" s="122"/>
      <c r="O35" s="257" t="s">
        <v>134</v>
      </c>
      <c r="P35" s="90"/>
      <c r="Q35" s="91"/>
      <c r="R35" s="92"/>
      <c r="S35" s="92"/>
      <c r="T35" s="93"/>
      <c r="U35" s="210"/>
      <c r="V35" s="15"/>
      <c r="W35" s="16"/>
      <c r="X35" s="16"/>
      <c r="Y35" s="16"/>
      <c r="Z35" s="16"/>
      <c r="AA35" s="17"/>
      <c r="AB35" s="17"/>
      <c r="AC35" s="17"/>
      <c r="AD35" s="17"/>
      <c r="AE35" s="17"/>
      <c r="AF35" s="17"/>
      <c r="AG35" s="17"/>
      <c r="AI35" s="45"/>
      <c r="AK35" s="45"/>
      <c r="AL35" s="45"/>
      <c r="AM35" s="45"/>
      <c r="AN35" s="45"/>
      <c r="AO35" s="45"/>
      <c r="AP35" s="21"/>
      <c r="AQ35" s="45"/>
    </row>
    <row r="36" spans="1:43" s="29" customFormat="1" ht="9.75" customHeight="1">
      <c r="B36" s="88"/>
      <c r="C36" s="88"/>
      <c r="D36" s="89"/>
      <c r="E36" s="89"/>
      <c r="F36" s="89"/>
      <c r="G36" s="89"/>
      <c r="H36" s="89"/>
      <c r="I36" s="89"/>
      <c r="J36" s="89"/>
      <c r="K36" s="89"/>
      <c r="L36" s="89"/>
      <c r="M36" s="89"/>
      <c r="N36" s="129"/>
      <c r="O36" s="258"/>
      <c r="P36" s="123"/>
      <c r="Q36" s="124"/>
      <c r="R36" s="125"/>
      <c r="S36" s="125"/>
      <c r="T36" s="126"/>
      <c r="U36" s="211"/>
      <c r="V36" s="127"/>
      <c r="W36" s="128"/>
      <c r="X36" s="128"/>
      <c r="Y36" s="128"/>
      <c r="Z36" s="128"/>
      <c r="AA36" s="17"/>
      <c r="AB36" s="17"/>
      <c r="AC36" s="17"/>
      <c r="AD36" s="17"/>
      <c r="AE36" s="17"/>
      <c r="AF36" s="17"/>
      <c r="AG36" s="17"/>
      <c r="AI36" s="45"/>
      <c r="AK36" s="45"/>
      <c r="AL36" s="45"/>
      <c r="AM36" s="45"/>
      <c r="AN36" s="45"/>
      <c r="AO36" s="45"/>
      <c r="AP36" s="21"/>
      <c r="AQ36" s="45"/>
    </row>
    <row r="37" spans="1:43" s="47" customFormat="1" ht="50.1" customHeight="1" thickBot="1">
      <c r="B37" s="113" t="s">
        <v>109</v>
      </c>
      <c r="C37" s="114" t="s">
        <v>12</v>
      </c>
      <c r="D37" s="115" t="s">
        <v>25</v>
      </c>
      <c r="E37" s="115" t="s">
        <v>26</v>
      </c>
      <c r="F37" s="115" t="s">
        <v>27</v>
      </c>
      <c r="G37" s="115" t="s">
        <v>28</v>
      </c>
      <c r="H37" s="115" t="s">
        <v>29</v>
      </c>
      <c r="I37" s="115" t="s">
        <v>30</v>
      </c>
      <c r="J37" s="115" t="s">
        <v>31</v>
      </c>
      <c r="K37" s="115" t="s">
        <v>32</v>
      </c>
      <c r="L37" s="115" t="s">
        <v>33</v>
      </c>
      <c r="M37" s="115" t="s">
        <v>157</v>
      </c>
      <c r="N37" s="115" t="s">
        <v>19</v>
      </c>
      <c r="O37" s="115" t="s">
        <v>20</v>
      </c>
      <c r="P37" s="116" t="s">
        <v>14</v>
      </c>
      <c r="Q37" s="117" t="s">
        <v>23</v>
      </c>
      <c r="R37" s="118" t="s">
        <v>17</v>
      </c>
      <c r="S37" s="115" t="s">
        <v>18</v>
      </c>
      <c r="T37" s="119" t="s">
        <v>74</v>
      </c>
      <c r="U37" s="115" t="s">
        <v>22</v>
      </c>
      <c r="V37" s="44"/>
      <c r="W37" s="44"/>
      <c r="X37" s="44"/>
      <c r="Y37" s="44"/>
      <c r="Z37" s="44"/>
      <c r="AA37" s="46"/>
      <c r="AB37" s="46"/>
      <c r="AC37" s="46"/>
      <c r="AD37" s="46"/>
      <c r="AE37" s="46"/>
      <c r="AF37" s="46"/>
      <c r="AG37" s="46"/>
      <c r="AP37" s="48"/>
    </row>
    <row r="38" spans="1:43" s="29" customFormat="1" ht="60" customHeight="1">
      <c r="B38" s="105">
        <f>成績結果一覧!B15</f>
        <v>1039999010</v>
      </c>
      <c r="C38" s="106" t="str">
        <f>成績結果一覧!C15</f>
        <v>SENMON TARO</v>
      </c>
      <c r="D38" s="107">
        <f>成績結果一覧!D15</f>
        <v>9</v>
      </c>
      <c r="E38" s="107">
        <f>成績結果一覧!E15</f>
        <v>6</v>
      </c>
      <c r="F38" s="107">
        <f>成績結果一覧!F15</f>
        <v>9</v>
      </c>
      <c r="G38" s="107">
        <f>成績結果一覧!G15</f>
        <v>4</v>
      </c>
      <c r="H38" s="107">
        <f>成績結果一覧!H15</f>
        <v>3</v>
      </c>
      <c r="I38" s="107">
        <f>成績結果一覧!I15</f>
        <v>12</v>
      </c>
      <c r="J38" s="107">
        <f>成績結果一覧!J15</f>
        <v>12</v>
      </c>
      <c r="K38" s="107">
        <f>成績結果一覧!K15</f>
        <v>12</v>
      </c>
      <c r="L38" s="107">
        <f>成績結果一覧!L15</f>
        <v>0</v>
      </c>
      <c r="M38" s="107">
        <f>成績結果一覧!M15</f>
        <v>5</v>
      </c>
      <c r="N38" s="108">
        <f>成績結果一覧!N15</f>
        <v>31</v>
      </c>
      <c r="O38" s="108">
        <f>成績結果一覧!O15</f>
        <v>41</v>
      </c>
      <c r="P38" s="109">
        <f>成績結果一覧!P15</f>
        <v>72</v>
      </c>
      <c r="Q38" s="110">
        <f>成績結果一覧!Q15</f>
        <v>53.471361362298815</v>
      </c>
      <c r="R38" s="111">
        <f>成績結果一覧!R15</f>
        <v>7</v>
      </c>
      <c r="S38" s="111">
        <f>成績結果一覧!S15</f>
        <v>326</v>
      </c>
      <c r="T38" s="112"/>
      <c r="U38" s="209" t="str">
        <f>成績結果一覧!U15</f>
        <v>N3合格レベルに達しています。得意な文法に比べると読解が苦手な傾向にあるので、そこを特に勉強するといいでしょう。</v>
      </c>
      <c r="V38" s="15">
        <f>成績結果一覧!V15</f>
        <v>0</v>
      </c>
      <c r="W38" s="16">
        <f>成績結果一覧!W15</f>
        <v>59.770114942528735</v>
      </c>
      <c r="X38" s="16">
        <f>成績結果一覧!X15</f>
        <v>52.884615384615373</v>
      </c>
      <c r="Y38" s="16">
        <f>成績結果一覧!Y15</f>
        <v>85.661764705882348</v>
      </c>
      <c r="Z38" s="16">
        <f>成績結果一覧!Z15</f>
        <v>35.975609756097562</v>
      </c>
      <c r="AA38" s="17"/>
      <c r="AB38" s="17"/>
      <c r="AC38" s="17"/>
      <c r="AD38" s="17"/>
      <c r="AE38" s="17"/>
      <c r="AF38" s="17"/>
      <c r="AG38" s="17"/>
      <c r="AI38" s="45"/>
      <c r="AK38" s="45"/>
      <c r="AL38" s="45"/>
      <c r="AM38" s="45"/>
      <c r="AN38" s="45"/>
      <c r="AO38" s="45"/>
      <c r="AP38" s="21"/>
      <c r="AQ38" s="45"/>
    </row>
    <row r="39" spans="1:43" s="29" customFormat="1" ht="9.9499999999999993" customHeight="1">
      <c r="A39" s="120"/>
      <c r="B39" s="121"/>
      <c r="C39" s="121"/>
      <c r="D39" s="122"/>
      <c r="E39" s="122"/>
      <c r="F39" s="122"/>
      <c r="G39" s="122"/>
      <c r="H39" s="122"/>
      <c r="I39" s="122"/>
      <c r="J39" s="122"/>
      <c r="K39" s="122"/>
      <c r="L39" s="122"/>
      <c r="M39" s="122"/>
      <c r="O39" s="257" t="s">
        <v>134</v>
      </c>
      <c r="P39" s="90"/>
      <c r="Q39" s="91"/>
      <c r="R39" s="92"/>
      <c r="S39" s="92"/>
      <c r="T39" s="93"/>
      <c r="U39" s="210"/>
      <c r="V39" s="15"/>
      <c r="W39" s="16"/>
      <c r="X39" s="16"/>
      <c r="Y39" s="16"/>
      <c r="Z39" s="16"/>
      <c r="AA39" s="17"/>
      <c r="AB39" s="17"/>
      <c r="AC39" s="17"/>
      <c r="AD39" s="17"/>
      <c r="AE39" s="17"/>
      <c r="AF39" s="17"/>
      <c r="AG39" s="17"/>
      <c r="AI39" s="45"/>
      <c r="AK39" s="45"/>
      <c r="AL39" s="45"/>
      <c r="AM39" s="45"/>
      <c r="AN39" s="45"/>
      <c r="AO39" s="45"/>
      <c r="AP39" s="21"/>
      <c r="AQ39" s="45"/>
    </row>
    <row r="40" spans="1:43" s="29" customFormat="1" ht="9.75" customHeight="1">
      <c r="B40" s="88"/>
      <c r="C40" s="88"/>
      <c r="D40" s="89"/>
      <c r="E40" s="89"/>
      <c r="F40" s="89"/>
      <c r="G40" s="89"/>
      <c r="H40" s="89"/>
      <c r="I40" s="89"/>
      <c r="J40" s="89"/>
      <c r="K40" s="89"/>
      <c r="L40" s="89"/>
      <c r="M40" s="89"/>
      <c r="N40" s="129"/>
      <c r="O40" s="258"/>
      <c r="P40" s="123"/>
      <c r="Q40" s="124"/>
      <c r="R40" s="125"/>
      <c r="S40" s="125"/>
      <c r="T40" s="126"/>
      <c r="U40" s="211"/>
      <c r="V40" s="127"/>
      <c r="W40" s="128"/>
      <c r="X40" s="128"/>
      <c r="Y40" s="128"/>
      <c r="Z40" s="128"/>
      <c r="AA40" s="17"/>
      <c r="AB40" s="17"/>
      <c r="AC40" s="17"/>
      <c r="AD40" s="17"/>
      <c r="AE40" s="17"/>
      <c r="AF40" s="17"/>
      <c r="AG40" s="17"/>
      <c r="AI40" s="45"/>
      <c r="AK40" s="45"/>
      <c r="AL40" s="45"/>
      <c r="AM40" s="45"/>
      <c r="AN40" s="45"/>
      <c r="AO40" s="45"/>
      <c r="AP40" s="21"/>
      <c r="AQ40" s="45"/>
    </row>
    <row r="41" spans="1:43" s="47" customFormat="1" ht="50.1" customHeight="1" thickBot="1">
      <c r="B41" s="113" t="s">
        <v>109</v>
      </c>
      <c r="C41" s="114" t="s">
        <v>12</v>
      </c>
      <c r="D41" s="115" t="s">
        <v>25</v>
      </c>
      <c r="E41" s="115" t="s">
        <v>26</v>
      </c>
      <c r="F41" s="115" t="s">
        <v>27</v>
      </c>
      <c r="G41" s="115" t="s">
        <v>28</v>
      </c>
      <c r="H41" s="115" t="s">
        <v>29</v>
      </c>
      <c r="I41" s="115" t="s">
        <v>30</v>
      </c>
      <c r="J41" s="115" t="s">
        <v>31</v>
      </c>
      <c r="K41" s="115" t="s">
        <v>32</v>
      </c>
      <c r="L41" s="115" t="s">
        <v>33</v>
      </c>
      <c r="M41" s="115" t="s">
        <v>157</v>
      </c>
      <c r="N41" s="115" t="s">
        <v>19</v>
      </c>
      <c r="O41" s="115" t="s">
        <v>20</v>
      </c>
      <c r="P41" s="116" t="s">
        <v>14</v>
      </c>
      <c r="Q41" s="117" t="s">
        <v>23</v>
      </c>
      <c r="R41" s="118" t="s">
        <v>17</v>
      </c>
      <c r="S41" s="115" t="s">
        <v>18</v>
      </c>
      <c r="T41" s="119" t="s">
        <v>74</v>
      </c>
      <c r="U41" s="115" t="s">
        <v>22</v>
      </c>
      <c r="V41" s="44"/>
      <c r="W41" s="44"/>
      <c r="X41" s="44"/>
      <c r="Y41" s="44"/>
      <c r="Z41" s="44"/>
      <c r="AA41" s="46"/>
      <c r="AB41" s="46"/>
      <c r="AC41" s="46"/>
      <c r="AD41" s="46"/>
      <c r="AE41" s="46"/>
      <c r="AF41" s="46"/>
      <c r="AG41" s="46"/>
      <c r="AP41" s="48"/>
    </row>
    <row r="42" spans="1:43" s="29" customFormat="1" ht="60" customHeight="1">
      <c r="B42" s="105">
        <f>成績結果一覧!B16</f>
        <v>1039999011</v>
      </c>
      <c r="C42" s="106" t="str">
        <f>成績結果一覧!C16</f>
        <v>SENMON TARO</v>
      </c>
      <c r="D42" s="107">
        <f>成績結果一覧!D16</f>
        <v>3</v>
      </c>
      <c r="E42" s="107">
        <f>成績結果一覧!E16</f>
        <v>6</v>
      </c>
      <c r="F42" s="107">
        <f>成績結果一覧!F16</f>
        <v>12</v>
      </c>
      <c r="G42" s="107">
        <f>成績結果一覧!G16</f>
        <v>4</v>
      </c>
      <c r="H42" s="107">
        <f>成績結果一覧!H16</f>
        <v>6</v>
      </c>
      <c r="I42" s="107">
        <f>成績結果一覧!I16</f>
        <v>10</v>
      </c>
      <c r="J42" s="107">
        <f>成績結果一覧!J16</f>
        <v>4</v>
      </c>
      <c r="K42" s="107">
        <f>成績結果一覧!K16</f>
        <v>4</v>
      </c>
      <c r="L42" s="107">
        <f>成績結果一覧!L16</f>
        <v>0</v>
      </c>
      <c r="M42" s="107">
        <f>成績結果一覧!M16</f>
        <v>10</v>
      </c>
      <c r="N42" s="108">
        <f>成績結果一覧!N16</f>
        <v>31</v>
      </c>
      <c r="O42" s="108">
        <f>成績結果一覧!O16</f>
        <v>28</v>
      </c>
      <c r="P42" s="109">
        <f>成績結果一覧!P16</f>
        <v>59</v>
      </c>
      <c r="Q42" s="110">
        <f>成績結果一覧!Q16</f>
        <v>46.18390067857824</v>
      </c>
      <c r="R42" s="111">
        <f>成績結果一覧!R16</f>
        <v>23</v>
      </c>
      <c r="S42" s="111">
        <f>成績結果一覧!S16</f>
        <v>326</v>
      </c>
      <c r="T42" s="112"/>
      <c r="U42" s="209" t="str">
        <f>成績結果一覧!U16</f>
        <v>N3レベルの勉強をもっとしましょう。特に苦手と言える分野はないですが、バランスよく能力を伸ばすといいでしょう。</v>
      </c>
      <c r="V42" s="15">
        <f>成績結果一覧!V16</f>
        <v>0</v>
      </c>
      <c r="W42" s="16">
        <f>成績結果一覧!W16</f>
        <v>43.965517241379317</v>
      </c>
      <c r="X42" s="16">
        <f>成績結果一覧!X16</f>
        <v>56.971153846153854</v>
      </c>
      <c r="Y42" s="16">
        <f>成績結果一覧!Y16</f>
        <v>44.852941176470594</v>
      </c>
      <c r="Z42" s="16">
        <f>成績結果一覧!Z16</f>
        <v>47.560975609756099</v>
      </c>
      <c r="AA42" s="17"/>
      <c r="AB42" s="17"/>
      <c r="AC42" s="17"/>
      <c r="AD42" s="17"/>
      <c r="AE42" s="17"/>
      <c r="AF42" s="17"/>
      <c r="AG42" s="17"/>
      <c r="AI42" s="45"/>
      <c r="AK42" s="45"/>
      <c r="AL42" s="45"/>
      <c r="AM42" s="45"/>
      <c r="AN42" s="45"/>
      <c r="AO42" s="45"/>
      <c r="AP42" s="21"/>
      <c r="AQ42" s="45"/>
    </row>
    <row r="43" spans="1:43" s="29" customFormat="1" ht="9.9499999999999993" customHeight="1">
      <c r="A43" s="120"/>
      <c r="B43" s="121"/>
      <c r="C43" s="121"/>
      <c r="D43" s="122"/>
      <c r="E43" s="122"/>
      <c r="F43" s="122"/>
      <c r="G43" s="122"/>
      <c r="H43" s="122"/>
      <c r="I43" s="122"/>
      <c r="J43" s="122"/>
      <c r="K43" s="122"/>
      <c r="L43" s="122"/>
      <c r="M43" s="122"/>
      <c r="O43" s="257" t="s">
        <v>134</v>
      </c>
      <c r="P43" s="90"/>
      <c r="Q43" s="91"/>
      <c r="R43" s="92"/>
      <c r="S43" s="92"/>
      <c r="T43" s="93"/>
      <c r="U43" s="210"/>
      <c r="V43" s="15"/>
      <c r="W43" s="16"/>
      <c r="X43" s="16"/>
      <c r="Y43" s="16"/>
      <c r="Z43" s="16"/>
      <c r="AA43" s="17"/>
      <c r="AB43" s="17"/>
      <c r="AC43" s="17"/>
      <c r="AD43" s="17"/>
      <c r="AE43" s="17"/>
      <c r="AF43" s="17"/>
      <c r="AG43" s="17"/>
      <c r="AI43" s="45"/>
      <c r="AK43" s="45"/>
      <c r="AL43" s="45"/>
      <c r="AM43" s="45"/>
      <c r="AN43" s="45"/>
      <c r="AO43" s="45"/>
      <c r="AP43" s="21"/>
      <c r="AQ43" s="45"/>
    </row>
    <row r="44" spans="1:43" s="29" customFormat="1" ht="9.75" customHeight="1">
      <c r="B44" s="88"/>
      <c r="C44" s="88"/>
      <c r="D44" s="89"/>
      <c r="E44" s="89"/>
      <c r="F44" s="89"/>
      <c r="G44" s="89"/>
      <c r="H44" s="89"/>
      <c r="I44" s="89"/>
      <c r="J44" s="89"/>
      <c r="K44" s="89"/>
      <c r="L44" s="89"/>
      <c r="M44" s="89"/>
      <c r="N44" s="129"/>
      <c r="O44" s="258"/>
      <c r="P44" s="123"/>
      <c r="Q44" s="124"/>
      <c r="R44" s="125"/>
      <c r="S44" s="125"/>
      <c r="T44" s="126"/>
      <c r="U44" s="211"/>
      <c r="V44" s="127"/>
      <c r="W44" s="128"/>
      <c r="X44" s="128"/>
      <c r="Y44" s="128"/>
      <c r="Z44" s="128"/>
      <c r="AA44" s="17"/>
      <c r="AB44" s="17"/>
      <c r="AC44" s="17"/>
      <c r="AD44" s="17"/>
      <c r="AE44" s="17"/>
      <c r="AF44" s="17"/>
      <c r="AG44" s="17"/>
      <c r="AI44" s="45"/>
      <c r="AK44" s="45"/>
      <c r="AL44" s="45"/>
      <c r="AM44" s="45"/>
      <c r="AN44" s="45"/>
      <c r="AO44" s="45"/>
      <c r="AP44" s="21"/>
      <c r="AQ44" s="45"/>
    </row>
    <row r="45" spans="1:43" s="47" customFormat="1" ht="50.1" customHeight="1" thickBot="1">
      <c r="B45" s="113" t="s">
        <v>109</v>
      </c>
      <c r="C45" s="114" t="s">
        <v>12</v>
      </c>
      <c r="D45" s="115" t="s">
        <v>25</v>
      </c>
      <c r="E45" s="115" t="s">
        <v>26</v>
      </c>
      <c r="F45" s="115" t="s">
        <v>27</v>
      </c>
      <c r="G45" s="115" t="s">
        <v>28</v>
      </c>
      <c r="H45" s="115" t="s">
        <v>29</v>
      </c>
      <c r="I45" s="115" t="s">
        <v>30</v>
      </c>
      <c r="J45" s="115" t="s">
        <v>31</v>
      </c>
      <c r="K45" s="115" t="s">
        <v>32</v>
      </c>
      <c r="L45" s="115" t="s">
        <v>33</v>
      </c>
      <c r="M45" s="115" t="s">
        <v>157</v>
      </c>
      <c r="N45" s="115" t="s">
        <v>19</v>
      </c>
      <c r="O45" s="115" t="s">
        <v>20</v>
      </c>
      <c r="P45" s="116" t="s">
        <v>14</v>
      </c>
      <c r="Q45" s="117" t="s">
        <v>23</v>
      </c>
      <c r="R45" s="118" t="s">
        <v>17</v>
      </c>
      <c r="S45" s="115" t="s">
        <v>18</v>
      </c>
      <c r="T45" s="119" t="s">
        <v>74</v>
      </c>
      <c r="U45" s="115" t="s">
        <v>22</v>
      </c>
      <c r="V45" s="44"/>
      <c r="W45" s="44"/>
      <c r="X45" s="44"/>
      <c r="Y45" s="44"/>
      <c r="Z45" s="44"/>
      <c r="AA45" s="46"/>
      <c r="AB45" s="46"/>
      <c r="AC45" s="46"/>
      <c r="AD45" s="46"/>
      <c r="AE45" s="46"/>
      <c r="AF45" s="46"/>
      <c r="AG45" s="46"/>
      <c r="AP45" s="48"/>
    </row>
    <row r="46" spans="1:43" s="29" customFormat="1" ht="60" customHeight="1">
      <c r="B46" s="105">
        <f>成績結果一覧!B17</f>
        <v>1039999012</v>
      </c>
      <c r="C46" s="106" t="str">
        <f>成績結果一覧!C17</f>
        <v>SENMON TARO</v>
      </c>
      <c r="D46" s="107">
        <f>成績結果一覧!D17</f>
        <v>12</v>
      </c>
      <c r="E46" s="107">
        <f>成績結果一覧!E17</f>
        <v>9</v>
      </c>
      <c r="F46" s="107">
        <f>成績結果一覧!F17</f>
        <v>0</v>
      </c>
      <c r="G46" s="107">
        <f>成績結果一覧!G17</f>
        <v>4</v>
      </c>
      <c r="H46" s="107">
        <f>成績結果一覧!H17</f>
        <v>0</v>
      </c>
      <c r="I46" s="107">
        <f>成績結果一覧!I17</f>
        <v>12</v>
      </c>
      <c r="J46" s="107">
        <f>成績結果一覧!J17</f>
        <v>4</v>
      </c>
      <c r="K46" s="107">
        <f>成績結果一覧!K17</f>
        <v>4</v>
      </c>
      <c r="L46" s="107">
        <f>成績結果一覧!L17</f>
        <v>10</v>
      </c>
      <c r="M46" s="107">
        <f>成績結果一覧!M17</f>
        <v>5</v>
      </c>
      <c r="N46" s="108">
        <f>成績結果一覧!N17</f>
        <v>25</v>
      </c>
      <c r="O46" s="108">
        <f>成績結果一覧!O17</f>
        <v>35</v>
      </c>
      <c r="P46" s="109">
        <f>成績結果一覧!P17</f>
        <v>60</v>
      </c>
      <c r="Q46" s="110">
        <f>成績結果一覧!Q17</f>
        <v>46.744474577325981</v>
      </c>
      <c r="R46" s="111">
        <f>成績結果一覧!R17</f>
        <v>22</v>
      </c>
      <c r="S46" s="111">
        <f>成績結果一覧!S17</f>
        <v>255</v>
      </c>
      <c r="T46" s="112"/>
      <c r="U46" s="209" t="str">
        <f>成績結果一覧!U17</f>
        <v>N3合格にはまだまだ努力が必要です。得意な読解に比べると語彙が苦手な傾向にあるので、そこを特に勉強するといいでしょう。</v>
      </c>
      <c r="V46" s="15">
        <f>成績結果一覧!V17</f>
        <v>0</v>
      </c>
      <c r="W46" s="16">
        <f>成績結果一覧!W17</f>
        <v>66.666666666666657</v>
      </c>
      <c r="X46" s="16">
        <f>成績結果一覧!X17</f>
        <v>27.884615384615387</v>
      </c>
      <c r="Y46" s="16">
        <f>成績結果一覧!Y17</f>
        <v>51.102941176470594</v>
      </c>
      <c r="Z46" s="16">
        <f>成績結果一覧!Z17</f>
        <v>68.902439024390247</v>
      </c>
      <c r="AA46" s="17"/>
      <c r="AB46" s="17"/>
      <c r="AC46" s="17"/>
      <c r="AD46" s="17"/>
      <c r="AE46" s="17"/>
      <c r="AF46" s="17"/>
      <c r="AG46" s="17"/>
      <c r="AI46" s="45"/>
      <c r="AK46" s="45"/>
      <c r="AL46" s="45"/>
      <c r="AM46" s="45"/>
      <c r="AN46" s="45"/>
      <c r="AO46" s="45"/>
      <c r="AP46" s="21"/>
      <c r="AQ46" s="45"/>
    </row>
    <row r="47" spans="1:43" s="29" customFormat="1" ht="9.9499999999999993" customHeight="1">
      <c r="A47" s="120"/>
      <c r="B47" s="121"/>
      <c r="C47" s="121"/>
      <c r="D47" s="122"/>
      <c r="E47" s="122"/>
      <c r="F47" s="122"/>
      <c r="G47" s="122"/>
      <c r="H47" s="122"/>
      <c r="I47" s="122"/>
      <c r="J47" s="122"/>
      <c r="K47" s="122"/>
      <c r="L47" s="122"/>
      <c r="M47" s="122"/>
      <c r="O47" s="257" t="s">
        <v>134</v>
      </c>
      <c r="P47" s="90"/>
      <c r="Q47" s="91"/>
      <c r="R47" s="92"/>
      <c r="S47" s="92"/>
      <c r="T47" s="93"/>
      <c r="U47" s="210"/>
      <c r="V47" s="15"/>
      <c r="W47" s="16"/>
      <c r="X47" s="16"/>
      <c r="Y47" s="16"/>
      <c r="Z47" s="16"/>
      <c r="AA47" s="17"/>
      <c r="AB47" s="17"/>
      <c r="AC47" s="17"/>
      <c r="AD47" s="17"/>
      <c r="AE47" s="17"/>
      <c r="AF47" s="17"/>
      <c r="AG47" s="17"/>
      <c r="AI47" s="45"/>
      <c r="AK47" s="45"/>
      <c r="AL47" s="45"/>
      <c r="AM47" s="45"/>
      <c r="AN47" s="45"/>
      <c r="AO47" s="45"/>
      <c r="AP47" s="21"/>
      <c r="AQ47" s="45"/>
    </row>
    <row r="48" spans="1:43" s="29" customFormat="1" ht="9.75" customHeight="1">
      <c r="B48" s="88"/>
      <c r="C48" s="88"/>
      <c r="D48" s="89"/>
      <c r="E48" s="89"/>
      <c r="F48" s="89"/>
      <c r="G48" s="89"/>
      <c r="H48" s="89"/>
      <c r="I48" s="89"/>
      <c r="J48" s="89"/>
      <c r="K48" s="89"/>
      <c r="L48" s="89"/>
      <c r="M48" s="89"/>
      <c r="N48" s="129"/>
      <c r="O48" s="258"/>
      <c r="P48" s="123"/>
      <c r="Q48" s="124"/>
      <c r="R48" s="125"/>
      <c r="S48" s="125"/>
      <c r="T48" s="126"/>
      <c r="U48" s="211"/>
      <c r="V48" s="127"/>
      <c r="W48" s="128"/>
      <c r="X48" s="128"/>
      <c r="Y48" s="128"/>
      <c r="Z48" s="128"/>
      <c r="AA48" s="17"/>
      <c r="AB48" s="17"/>
      <c r="AC48" s="17"/>
      <c r="AD48" s="17"/>
      <c r="AE48" s="17"/>
      <c r="AF48" s="17"/>
      <c r="AG48" s="17"/>
      <c r="AI48" s="45"/>
      <c r="AK48" s="45"/>
      <c r="AL48" s="45"/>
      <c r="AM48" s="45"/>
      <c r="AN48" s="45"/>
      <c r="AO48" s="45"/>
      <c r="AP48" s="21"/>
      <c r="AQ48" s="45"/>
    </row>
    <row r="49" spans="1:43" s="47" customFormat="1" ht="50.1" customHeight="1" thickBot="1">
      <c r="B49" s="113" t="s">
        <v>109</v>
      </c>
      <c r="C49" s="114" t="s">
        <v>12</v>
      </c>
      <c r="D49" s="115" t="s">
        <v>25</v>
      </c>
      <c r="E49" s="115" t="s">
        <v>26</v>
      </c>
      <c r="F49" s="115" t="s">
        <v>27</v>
      </c>
      <c r="G49" s="115" t="s">
        <v>28</v>
      </c>
      <c r="H49" s="115" t="s">
        <v>29</v>
      </c>
      <c r="I49" s="115" t="s">
        <v>30</v>
      </c>
      <c r="J49" s="115" t="s">
        <v>31</v>
      </c>
      <c r="K49" s="115" t="s">
        <v>32</v>
      </c>
      <c r="L49" s="115" t="s">
        <v>33</v>
      </c>
      <c r="M49" s="115" t="s">
        <v>157</v>
      </c>
      <c r="N49" s="115" t="s">
        <v>19</v>
      </c>
      <c r="O49" s="115" t="s">
        <v>20</v>
      </c>
      <c r="P49" s="116" t="s">
        <v>14</v>
      </c>
      <c r="Q49" s="117" t="s">
        <v>23</v>
      </c>
      <c r="R49" s="118" t="s">
        <v>17</v>
      </c>
      <c r="S49" s="115" t="s">
        <v>18</v>
      </c>
      <c r="T49" s="119" t="s">
        <v>74</v>
      </c>
      <c r="U49" s="115" t="s">
        <v>22</v>
      </c>
      <c r="V49" s="44"/>
      <c r="W49" s="44"/>
      <c r="X49" s="44"/>
      <c r="Y49" s="44"/>
      <c r="Z49" s="44"/>
      <c r="AA49" s="46"/>
      <c r="AB49" s="46"/>
      <c r="AC49" s="46"/>
      <c r="AD49" s="46"/>
      <c r="AE49" s="46"/>
      <c r="AF49" s="46"/>
      <c r="AG49" s="46"/>
      <c r="AP49" s="48"/>
    </row>
    <row r="50" spans="1:43" s="29" customFormat="1" ht="60" customHeight="1">
      <c r="B50" s="105">
        <f>成績結果一覧!B18</f>
        <v>1039999013</v>
      </c>
      <c r="C50" s="106" t="str">
        <f>成績結果一覧!C18</f>
        <v>SENMON TARO</v>
      </c>
      <c r="D50" s="107">
        <f>成績結果一覧!D18</f>
        <v>3</v>
      </c>
      <c r="E50" s="107">
        <f>成績結果一覧!E18</f>
        <v>9</v>
      </c>
      <c r="F50" s="107">
        <f>成績結果一覧!F18</f>
        <v>15</v>
      </c>
      <c r="G50" s="107">
        <f>成績結果一覧!G18</f>
        <v>8</v>
      </c>
      <c r="H50" s="107">
        <f>成績結果一覧!H18</f>
        <v>3</v>
      </c>
      <c r="I50" s="107">
        <f>成績結果一覧!I18</f>
        <v>6</v>
      </c>
      <c r="J50" s="107">
        <f>成績結果一覧!J18</f>
        <v>4</v>
      </c>
      <c r="K50" s="107">
        <f>成績結果一覧!K18</f>
        <v>4</v>
      </c>
      <c r="L50" s="107">
        <f>成績結果一覧!L18</f>
        <v>10</v>
      </c>
      <c r="M50" s="107">
        <f>成績結果一覧!M18</f>
        <v>5</v>
      </c>
      <c r="N50" s="108">
        <f>成績結果一覧!N18</f>
        <v>38</v>
      </c>
      <c r="O50" s="108">
        <f>成績結果一覧!O18</f>
        <v>29</v>
      </c>
      <c r="P50" s="109">
        <f>成績結果一覧!P18</f>
        <v>67</v>
      </c>
      <c r="Q50" s="110">
        <f>成績結果一覧!Q18</f>
        <v>50.668491868560132</v>
      </c>
      <c r="R50" s="111">
        <f>成績結果一覧!R18</f>
        <v>13</v>
      </c>
      <c r="S50" s="111">
        <f>成績結果一覧!S18</f>
        <v>224</v>
      </c>
      <c r="T50" s="112"/>
      <c r="U50" s="209" t="str">
        <f>成績結果一覧!U18</f>
        <v>N3合格レベルまであと少しです。得意な読解に比べると文法が苦手な傾向にあるので、そこを特に勉強するといいでしょう。</v>
      </c>
      <c r="V50" s="15">
        <f>成績結果一覧!V18</f>
        <v>0</v>
      </c>
      <c r="W50" s="16">
        <f>成績結果一覧!W18</f>
        <v>54.310344827586199</v>
      </c>
      <c r="X50" s="16">
        <f>成績結果一覧!X18</f>
        <v>63.701923076923073</v>
      </c>
      <c r="Y50" s="16">
        <f>成績結果一覧!Y18</f>
        <v>37.867647058823529</v>
      </c>
      <c r="Z50" s="16">
        <f>成績結果一覧!Z18</f>
        <v>68.902439024390247</v>
      </c>
      <c r="AA50" s="17"/>
      <c r="AB50" s="17"/>
      <c r="AC50" s="17"/>
      <c r="AD50" s="17"/>
      <c r="AE50" s="17"/>
      <c r="AF50" s="17"/>
      <c r="AG50" s="17"/>
      <c r="AI50" s="45"/>
      <c r="AK50" s="45"/>
      <c r="AL50" s="45"/>
      <c r="AM50" s="45"/>
      <c r="AN50" s="45"/>
      <c r="AO50" s="45"/>
      <c r="AP50" s="21"/>
      <c r="AQ50" s="45"/>
    </row>
    <row r="51" spans="1:43" s="29" customFormat="1" ht="9.9499999999999993" customHeight="1">
      <c r="A51" s="120"/>
      <c r="B51" s="121"/>
      <c r="C51" s="121"/>
      <c r="D51" s="122"/>
      <c r="E51" s="122"/>
      <c r="F51" s="122"/>
      <c r="G51" s="122"/>
      <c r="H51" s="122"/>
      <c r="I51" s="122"/>
      <c r="J51" s="122"/>
      <c r="K51" s="122"/>
      <c r="L51" s="122"/>
      <c r="M51" s="122"/>
      <c r="O51" s="257" t="s">
        <v>134</v>
      </c>
      <c r="P51" s="90"/>
      <c r="Q51" s="91"/>
      <c r="R51" s="92"/>
      <c r="S51" s="92"/>
      <c r="T51" s="93"/>
      <c r="U51" s="210"/>
      <c r="V51" s="15"/>
      <c r="W51" s="16"/>
      <c r="X51" s="16"/>
      <c r="Y51" s="16"/>
      <c r="Z51" s="16"/>
      <c r="AA51" s="17"/>
      <c r="AB51" s="17"/>
      <c r="AC51" s="17"/>
      <c r="AD51" s="17"/>
      <c r="AE51" s="17"/>
      <c r="AF51" s="17"/>
      <c r="AG51" s="17"/>
      <c r="AI51" s="45"/>
      <c r="AK51" s="45"/>
      <c r="AL51" s="45"/>
      <c r="AM51" s="45"/>
      <c r="AN51" s="45"/>
      <c r="AO51" s="45"/>
      <c r="AP51" s="21"/>
      <c r="AQ51" s="45"/>
    </row>
    <row r="52" spans="1:43" s="29" customFormat="1" ht="9.75" customHeight="1">
      <c r="B52" s="88"/>
      <c r="C52" s="88"/>
      <c r="D52" s="89"/>
      <c r="E52" s="89"/>
      <c r="F52" s="89"/>
      <c r="G52" s="89"/>
      <c r="H52" s="89"/>
      <c r="I52" s="89"/>
      <c r="J52" s="89"/>
      <c r="K52" s="89"/>
      <c r="L52" s="89"/>
      <c r="M52" s="89"/>
      <c r="N52" s="129"/>
      <c r="O52" s="258"/>
      <c r="P52" s="123"/>
      <c r="Q52" s="124"/>
      <c r="R52" s="125"/>
      <c r="S52" s="125"/>
      <c r="T52" s="126"/>
      <c r="U52" s="211"/>
      <c r="V52" s="127"/>
      <c r="W52" s="128"/>
      <c r="X52" s="128"/>
      <c r="Y52" s="128"/>
      <c r="Z52" s="128"/>
      <c r="AA52" s="17"/>
      <c r="AB52" s="17"/>
      <c r="AC52" s="17"/>
      <c r="AD52" s="17"/>
      <c r="AE52" s="17"/>
      <c r="AF52" s="17"/>
      <c r="AG52" s="17"/>
      <c r="AI52" s="45"/>
      <c r="AK52" s="45"/>
      <c r="AL52" s="45"/>
      <c r="AM52" s="45"/>
      <c r="AN52" s="45"/>
      <c r="AO52" s="45"/>
      <c r="AP52" s="21"/>
      <c r="AQ52" s="45"/>
    </row>
    <row r="53" spans="1:43" s="47" customFormat="1" ht="50.1" customHeight="1" thickBot="1">
      <c r="B53" s="113" t="s">
        <v>109</v>
      </c>
      <c r="C53" s="114" t="s">
        <v>12</v>
      </c>
      <c r="D53" s="115" t="s">
        <v>25</v>
      </c>
      <c r="E53" s="115" t="s">
        <v>26</v>
      </c>
      <c r="F53" s="115" t="s">
        <v>27</v>
      </c>
      <c r="G53" s="115" t="s">
        <v>28</v>
      </c>
      <c r="H53" s="115" t="s">
        <v>29</v>
      </c>
      <c r="I53" s="115" t="s">
        <v>30</v>
      </c>
      <c r="J53" s="115" t="s">
        <v>31</v>
      </c>
      <c r="K53" s="115" t="s">
        <v>32</v>
      </c>
      <c r="L53" s="115" t="s">
        <v>33</v>
      </c>
      <c r="M53" s="115" t="s">
        <v>157</v>
      </c>
      <c r="N53" s="115" t="s">
        <v>19</v>
      </c>
      <c r="O53" s="115" t="s">
        <v>20</v>
      </c>
      <c r="P53" s="116" t="s">
        <v>14</v>
      </c>
      <c r="Q53" s="117" t="s">
        <v>23</v>
      </c>
      <c r="R53" s="118" t="s">
        <v>17</v>
      </c>
      <c r="S53" s="115" t="s">
        <v>18</v>
      </c>
      <c r="T53" s="119" t="s">
        <v>74</v>
      </c>
      <c r="U53" s="115" t="s">
        <v>22</v>
      </c>
      <c r="V53" s="44"/>
      <c r="W53" s="44"/>
      <c r="X53" s="44"/>
      <c r="Y53" s="44"/>
      <c r="Z53" s="44"/>
      <c r="AA53" s="46"/>
      <c r="AB53" s="46"/>
      <c r="AC53" s="46"/>
      <c r="AD53" s="46"/>
      <c r="AE53" s="46"/>
      <c r="AF53" s="46"/>
      <c r="AG53" s="46"/>
      <c r="AP53" s="48"/>
    </row>
    <row r="54" spans="1:43" s="29" customFormat="1" ht="60" customHeight="1">
      <c r="B54" s="105">
        <f>成績結果一覧!B19</f>
        <v>1039999014</v>
      </c>
      <c r="C54" s="106" t="str">
        <f>成績結果一覧!C19</f>
        <v>SENMON TARO</v>
      </c>
      <c r="D54" s="107">
        <f>成績結果一覧!D19</f>
        <v>3</v>
      </c>
      <c r="E54" s="107">
        <f>成績結果一覧!E19</f>
        <v>3</v>
      </c>
      <c r="F54" s="107">
        <f>成績結果一覧!F19</f>
        <v>15</v>
      </c>
      <c r="G54" s="107">
        <f>成績結果一覧!G19</f>
        <v>4</v>
      </c>
      <c r="H54" s="107">
        <f>成績結果一覧!H19</f>
        <v>6</v>
      </c>
      <c r="I54" s="107">
        <f>成績結果一覧!I19</f>
        <v>10</v>
      </c>
      <c r="J54" s="107">
        <f>成績結果一覧!J19</f>
        <v>12</v>
      </c>
      <c r="K54" s="107">
        <f>成績結果一覧!K19</f>
        <v>0</v>
      </c>
      <c r="L54" s="107">
        <f>成績結果一覧!L19</f>
        <v>5</v>
      </c>
      <c r="M54" s="107">
        <f>成績結果一覧!M19</f>
        <v>5</v>
      </c>
      <c r="N54" s="108">
        <f>成績結果一覧!N19</f>
        <v>31</v>
      </c>
      <c r="O54" s="108">
        <f>成績結果一覧!O19</f>
        <v>32</v>
      </c>
      <c r="P54" s="109">
        <f>成績結果一覧!P19</f>
        <v>63</v>
      </c>
      <c r="Q54" s="110">
        <f>成績結果一覧!Q19</f>
        <v>48.42619627356919</v>
      </c>
      <c r="R54" s="111">
        <f>成績結果一覧!R19</f>
        <v>17</v>
      </c>
      <c r="S54" s="111">
        <f>成績結果一覧!S19</f>
        <v>290</v>
      </c>
      <c r="T54" s="112"/>
      <c r="U54" s="209" t="str">
        <f>成績結果一覧!U19</f>
        <v>N3合格にはまだまだ努力が必要です。得意な語彙に比べると漢字が苦手な傾向にあるので、そこを特に勉強するといいでしょう。</v>
      </c>
      <c r="V54" s="15">
        <f>成績結果一覧!V19</f>
        <v>0</v>
      </c>
      <c r="W54" s="16">
        <f>成績結果一覧!W19</f>
        <v>39.080459770114942</v>
      </c>
      <c r="X54" s="16">
        <f>成績結果一覧!X19</f>
        <v>64.903846153846146</v>
      </c>
      <c r="Y54" s="16">
        <f>成績結果一覧!Y19</f>
        <v>56.617647058823529</v>
      </c>
      <c r="Z54" s="16">
        <f>成績結果一覧!Z19</f>
        <v>42.682926829268297</v>
      </c>
      <c r="AA54" s="17"/>
      <c r="AB54" s="17"/>
      <c r="AC54" s="17"/>
      <c r="AD54" s="17"/>
      <c r="AE54" s="17"/>
      <c r="AF54" s="17"/>
      <c r="AG54" s="17"/>
      <c r="AI54" s="45"/>
      <c r="AK54" s="45"/>
      <c r="AL54" s="45"/>
      <c r="AM54" s="45"/>
      <c r="AN54" s="45"/>
      <c r="AO54" s="45"/>
      <c r="AP54" s="21"/>
      <c r="AQ54" s="45"/>
    </row>
    <row r="55" spans="1:43" s="29" customFormat="1" ht="9.9499999999999993" customHeight="1">
      <c r="A55" s="120"/>
      <c r="B55" s="121"/>
      <c r="C55" s="121"/>
      <c r="D55" s="122"/>
      <c r="E55" s="122"/>
      <c r="F55" s="122"/>
      <c r="G55" s="122"/>
      <c r="H55" s="122"/>
      <c r="I55" s="122"/>
      <c r="J55" s="122"/>
      <c r="K55" s="122"/>
      <c r="L55" s="122"/>
      <c r="M55" s="122"/>
      <c r="O55" s="257" t="s">
        <v>134</v>
      </c>
      <c r="P55" s="90"/>
      <c r="Q55" s="91"/>
      <c r="R55" s="92"/>
      <c r="S55" s="92"/>
      <c r="T55" s="93"/>
      <c r="U55" s="210"/>
      <c r="V55" s="15"/>
      <c r="W55" s="16"/>
      <c r="X55" s="16"/>
      <c r="Y55" s="16"/>
      <c r="Z55" s="16"/>
      <c r="AA55" s="17"/>
      <c r="AB55" s="17"/>
      <c r="AC55" s="17"/>
      <c r="AD55" s="17"/>
      <c r="AE55" s="17"/>
      <c r="AF55" s="17"/>
      <c r="AG55" s="17"/>
      <c r="AI55" s="45"/>
      <c r="AK55" s="45"/>
      <c r="AL55" s="45"/>
      <c r="AM55" s="45"/>
      <c r="AN55" s="45"/>
      <c r="AO55" s="45"/>
      <c r="AP55" s="21"/>
      <c r="AQ55" s="45"/>
    </row>
    <row r="56" spans="1:43" s="29" customFormat="1" ht="9.75" customHeight="1">
      <c r="B56" s="88"/>
      <c r="C56" s="88"/>
      <c r="D56" s="89"/>
      <c r="E56" s="89"/>
      <c r="F56" s="89"/>
      <c r="G56" s="89"/>
      <c r="H56" s="89"/>
      <c r="I56" s="89"/>
      <c r="J56" s="89"/>
      <c r="K56" s="89"/>
      <c r="L56" s="89"/>
      <c r="M56" s="89"/>
      <c r="N56" s="129"/>
      <c r="O56" s="258"/>
      <c r="P56" s="123"/>
      <c r="Q56" s="124"/>
      <c r="R56" s="125"/>
      <c r="S56" s="125"/>
      <c r="T56" s="126"/>
      <c r="U56" s="211"/>
      <c r="V56" s="127"/>
      <c r="W56" s="128"/>
      <c r="X56" s="128"/>
      <c r="Y56" s="128"/>
      <c r="Z56" s="128"/>
      <c r="AA56" s="17"/>
      <c r="AB56" s="17"/>
      <c r="AC56" s="17"/>
      <c r="AD56" s="17"/>
      <c r="AE56" s="17"/>
      <c r="AF56" s="17"/>
      <c r="AG56" s="17"/>
      <c r="AI56" s="45"/>
      <c r="AK56" s="45"/>
      <c r="AL56" s="45"/>
      <c r="AM56" s="45"/>
      <c r="AN56" s="45"/>
      <c r="AO56" s="45"/>
      <c r="AP56" s="21"/>
      <c r="AQ56" s="45"/>
    </row>
    <row r="57" spans="1:43" s="47" customFormat="1" ht="50.1" customHeight="1" thickBot="1">
      <c r="B57" s="113" t="s">
        <v>109</v>
      </c>
      <c r="C57" s="114" t="s">
        <v>12</v>
      </c>
      <c r="D57" s="115" t="s">
        <v>25</v>
      </c>
      <c r="E57" s="115" t="s">
        <v>26</v>
      </c>
      <c r="F57" s="115" t="s">
        <v>27</v>
      </c>
      <c r="G57" s="115" t="s">
        <v>28</v>
      </c>
      <c r="H57" s="115" t="s">
        <v>29</v>
      </c>
      <c r="I57" s="115" t="s">
        <v>30</v>
      </c>
      <c r="J57" s="115" t="s">
        <v>31</v>
      </c>
      <c r="K57" s="115" t="s">
        <v>32</v>
      </c>
      <c r="L57" s="115" t="s">
        <v>33</v>
      </c>
      <c r="M57" s="115" t="s">
        <v>157</v>
      </c>
      <c r="N57" s="115" t="s">
        <v>19</v>
      </c>
      <c r="O57" s="115" t="s">
        <v>20</v>
      </c>
      <c r="P57" s="116" t="s">
        <v>14</v>
      </c>
      <c r="Q57" s="117" t="s">
        <v>23</v>
      </c>
      <c r="R57" s="118" t="s">
        <v>17</v>
      </c>
      <c r="S57" s="115" t="s">
        <v>18</v>
      </c>
      <c r="T57" s="119" t="s">
        <v>74</v>
      </c>
      <c r="U57" s="115" t="s">
        <v>22</v>
      </c>
      <c r="V57" s="44"/>
      <c r="W57" s="44"/>
      <c r="X57" s="44"/>
      <c r="Y57" s="44"/>
      <c r="Z57" s="44"/>
      <c r="AA57" s="46"/>
      <c r="AB57" s="46"/>
      <c r="AC57" s="46"/>
      <c r="AD57" s="46"/>
      <c r="AE57" s="46"/>
      <c r="AF57" s="46"/>
      <c r="AG57" s="46"/>
      <c r="AP57" s="48"/>
    </row>
    <row r="58" spans="1:43" s="29" customFormat="1" ht="60" customHeight="1">
      <c r="B58" s="105">
        <f>成績結果一覧!B20</f>
        <v>1039999015</v>
      </c>
      <c r="C58" s="106" t="str">
        <f>成績結果一覧!C20</f>
        <v>SENMON TARO</v>
      </c>
      <c r="D58" s="107">
        <f>成績結果一覧!D20</f>
        <v>12</v>
      </c>
      <c r="E58" s="107">
        <f>成績結果一覧!E20</f>
        <v>0</v>
      </c>
      <c r="F58" s="107">
        <f>成績結果一覧!F20</f>
        <v>9</v>
      </c>
      <c r="G58" s="107">
        <f>成績結果一覧!G20</f>
        <v>0</v>
      </c>
      <c r="H58" s="107">
        <f>成績結果一覧!H20</f>
        <v>0</v>
      </c>
      <c r="I58" s="107">
        <f>成績結果一覧!I20</f>
        <v>10</v>
      </c>
      <c r="J58" s="107">
        <f>成績結果一覧!J20</f>
        <v>8</v>
      </c>
      <c r="K58" s="107">
        <f>成績結果一覧!K20</f>
        <v>12</v>
      </c>
      <c r="L58" s="107">
        <f>成績結果一覧!L20</f>
        <v>0</v>
      </c>
      <c r="M58" s="107">
        <f>成績結果一覧!M20</f>
        <v>0</v>
      </c>
      <c r="N58" s="108">
        <f>成績結果一覧!N20</f>
        <v>21</v>
      </c>
      <c r="O58" s="108">
        <f>成績結果一覧!O20</f>
        <v>30</v>
      </c>
      <c r="P58" s="109">
        <f>成績結果一覧!P20</f>
        <v>51</v>
      </c>
      <c r="Q58" s="110">
        <f>成績結果一覧!Q20</f>
        <v>41.699309488596356</v>
      </c>
      <c r="R58" s="111">
        <f>成績結果一覧!R20</f>
        <v>26</v>
      </c>
      <c r="S58" s="111">
        <f>成績結果一覧!S20</f>
        <v>333</v>
      </c>
      <c r="T58" s="112"/>
      <c r="U58" s="209" t="str">
        <f>成績結果一覧!U20</f>
        <v>N3レベルの勉強をもっとしましょう。長めの文章をよく読み、分からない単語や文法を調べる練習をしましょう。</v>
      </c>
      <c r="V58" s="15">
        <f>成績結果一覧!V20</f>
        <v>0</v>
      </c>
      <c r="W58" s="16">
        <f>成績結果一覧!W20</f>
        <v>44.827586206896555</v>
      </c>
      <c r="X58" s="16">
        <f>成績結果一覧!X20</f>
        <v>34.13461538461538</v>
      </c>
      <c r="Y58" s="16">
        <f>成績結果一覧!Y20</f>
        <v>69.117647058823522</v>
      </c>
      <c r="Z58" s="16">
        <f>成績結果一覧!Z20</f>
        <v>14.634146341463417</v>
      </c>
      <c r="AA58" s="17"/>
      <c r="AB58" s="17"/>
      <c r="AC58" s="17"/>
      <c r="AD58" s="17"/>
      <c r="AE58" s="17"/>
      <c r="AF58" s="17"/>
      <c r="AG58" s="17"/>
      <c r="AI58" s="45"/>
      <c r="AK58" s="45"/>
      <c r="AL58" s="45"/>
      <c r="AM58" s="45"/>
      <c r="AN58" s="45"/>
      <c r="AO58" s="45"/>
      <c r="AP58" s="21"/>
      <c r="AQ58" s="45"/>
    </row>
    <row r="59" spans="1:43" s="29" customFormat="1" ht="9.9499999999999993" customHeight="1">
      <c r="A59" s="120"/>
      <c r="B59" s="121"/>
      <c r="C59" s="121"/>
      <c r="D59" s="122"/>
      <c r="E59" s="122"/>
      <c r="F59" s="122"/>
      <c r="G59" s="122"/>
      <c r="H59" s="122"/>
      <c r="I59" s="122"/>
      <c r="J59" s="122"/>
      <c r="K59" s="122"/>
      <c r="L59" s="122"/>
      <c r="M59" s="122"/>
      <c r="O59" s="257" t="s">
        <v>134</v>
      </c>
      <c r="P59" s="90"/>
      <c r="Q59" s="91"/>
      <c r="R59" s="92"/>
      <c r="S59" s="92"/>
      <c r="T59" s="93"/>
      <c r="U59" s="210"/>
      <c r="V59" s="15"/>
      <c r="W59" s="16"/>
      <c r="X59" s="16"/>
      <c r="Y59" s="16"/>
      <c r="Z59" s="16"/>
      <c r="AA59" s="17"/>
      <c r="AB59" s="17"/>
      <c r="AC59" s="17"/>
      <c r="AD59" s="17"/>
      <c r="AE59" s="17"/>
      <c r="AF59" s="17"/>
      <c r="AG59" s="17"/>
      <c r="AI59" s="45"/>
      <c r="AK59" s="45"/>
      <c r="AL59" s="45"/>
      <c r="AM59" s="45"/>
      <c r="AN59" s="45"/>
      <c r="AO59" s="45"/>
      <c r="AP59" s="21"/>
      <c r="AQ59" s="45"/>
    </row>
    <row r="60" spans="1:43" s="29" customFormat="1" ht="9.75" customHeight="1">
      <c r="B60" s="88"/>
      <c r="C60" s="88"/>
      <c r="D60" s="89"/>
      <c r="E60" s="89"/>
      <c r="F60" s="89"/>
      <c r="G60" s="89"/>
      <c r="H60" s="89"/>
      <c r="I60" s="89"/>
      <c r="J60" s="89"/>
      <c r="K60" s="89"/>
      <c r="L60" s="89"/>
      <c r="M60" s="89"/>
      <c r="N60" s="129"/>
      <c r="O60" s="258"/>
      <c r="P60" s="123"/>
      <c r="Q60" s="124"/>
      <c r="R60" s="125"/>
      <c r="S60" s="125"/>
      <c r="T60" s="126"/>
      <c r="U60" s="211"/>
      <c r="V60" s="127"/>
      <c r="W60" s="128"/>
      <c r="X60" s="128"/>
      <c r="Y60" s="128"/>
      <c r="Z60" s="128"/>
      <c r="AA60" s="17"/>
      <c r="AB60" s="17"/>
      <c r="AC60" s="17"/>
      <c r="AD60" s="17"/>
      <c r="AE60" s="17"/>
      <c r="AF60" s="17"/>
      <c r="AG60" s="17"/>
      <c r="AI60" s="45"/>
      <c r="AK60" s="45"/>
      <c r="AL60" s="45"/>
      <c r="AM60" s="45"/>
      <c r="AN60" s="45"/>
      <c r="AO60" s="45"/>
      <c r="AP60" s="21"/>
      <c r="AQ60" s="45"/>
    </row>
    <row r="61" spans="1:43" s="47" customFormat="1" ht="50.1" customHeight="1" thickBot="1">
      <c r="B61" s="113" t="s">
        <v>109</v>
      </c>
      <c r="C61" s="114" t="s">
        <v>12</v>
      </c>
      <c r="D61" s="115" t="s">
        <v>25</v>
      </c>
      <c r="E61" s="115" t="s">
        <v>26</v>
      </c>
      <c r="F61" s="115" t="s">
        <v>27</v>
      </c>
      <c r="G61" s="115" t="s">
        <v>28</v>
      </c>
      <c r="H61" s="115" t="s">
        <v>29</v>
      </c>
      <c r="I61" s="115" t="s">
        <v>30</v>
      </c>
      <c r="J61" s="115" t="s">
        <v>31</v>
      </c>
      <c r="K61" s="115" t="s">
        <v>32</v>
      </c>
      <c r="L61" s="115" t="s">
        <v>33</v>
      </c>
      <c r="M61" s="115" t="s">
        <v>157</v>
      </c>
      <c r="N61" s="115" t="s">
        <v>19</v>
      </c>
      <c r="O61" s="115" t="s">
        <v>20</v>
      </c>
      <c r="P61" s="116" t="s">
        <v>14</v>
      </c>
      <c r="Q61" s="117" t="s">
        <v>23</v>
      </c>
      <c r="R61" s="118" t="s">
        <v>17</v>
      </c>
      <c r="S61" s="115" t="s">
        <v>18</v>
      </c>
      <c r="T61" s="119" t="s">
        <v>74</v>
      </c>
      <c r="U61" s="115" t="s">
        <v>22</v>
      </c>
      <c r="V61" s="44"/>
      <c r="W61" s="44"/>
      <c r="X61" s="44"/>
      <c r="Y61" s="44"/>
      <c r="Z61" s="44"/>
      <c r="AA61" s="46"/>
      <c r="AB61" s="46"/>
      <c r="AC61" s="46"/>
      <c r="AD61" s="46"/>
      <c r="AE61" s="46"/>
      <c r="AF61" s="46"/>
      <c r="AG61" s="46"/>
      <c r="AP61" s="48"/>
    </row>
    <row r="62" spans="1:43" s="29" customFormat="1" ht="60" customHeight="1">
      <c r="B62" s="105">
        <f>成績結果一覧!B21</f>
        <v>1039999016</v>
      </c>
      <c r="C62" s="106" t="str">
        <f>成績結果一覧!C21</f>
        <v>SENMON TARO</v>
      </c>
      <c r="D62" s="107">
        <f>成績結果一覧!D21</f>
        <v>9</v>
      </c>
      <c r="E62" s="107">
        <f>成績結果一覧!E21</f>
        <v>6</v>
      </c>
      <c r="F62" s="107">
        <f>成績結果一覧!F21</f>
        <v>9</v>
      </c>
      <c r="G62" s="107">
        <f>成績結果一覧!G21</f>
        <v>12</v>
      </c>
      <c r="H62" s="107">
        <f>成績結果一覧!H21</f>
        <v>3</v>
      </c>
      <c r="I62" s="107">
        <f>成績結果一覧!I21</f>
        <v>8</v>
      </c>
      <c r="J62" s="107">
        <f>成績結果一覧!J21</f>
        <v>4</v>
      </c>
      <c r="K62" s="107">
        <f>成績結果一覧!K21</f>
        <v>4</v>
      </c>
      <c r="L62" s="107">
        <f>成績結果一覧!L21</f>
        <v>10</v>
      </c>
      <c r="M62" s="107">
        <f>成績結果一覧!M21</f>
        <v>5</v>
      </c>
      <c r="N62" s="108">
        <f>成績結果一覧!N21</f>
        <v>39</v>
      </c>
      <c r="O62" s="108">
        <f>成績結果一覧!O21</f>
        <v>31</v>
      </c>
      <c r="P62" s="109">
        <f>成績結果一覧!P21</f>
        <v>70</v>
      </c>
      <c r="Q62" s="110">
        <f>成績結果一覧!Q21</f>
        <v>52.35021356480334</v>
      </c>
      <c r="R62" s="111">
        <f>成績結果一覧!R21</f>
        <v>9</v>
      </c>
      <c r="S62" s="111">
        <f>成績結果一覧!S21</f>
        <v>309</v>
      </c>
      <c r="T62" s="112"/>
      <c r="U62" s="209" t="str">
        <f>成績結果一覧!U21</f>
        <v>N3合格レベルまであと少しです。得意な読解に比べると文法が苦手な傾向にあるので、そこを特に勉強するといいでしょう。</v>
      </c>
      <c r="V62" s="15">
        <f>成績結果一覧!V21</f>
        <v>0</v>
      </c>
      <c r="W62" s="16">
        <f>成績結果一覧!W21</f>
        <v>61.494252873563219</v>
      </c>
      <c r="X62" s="16">
        <f>成績結果一覧!X21</f>
        <v>62.019230769230766</v>
      </c>
      <c r="Y62" s="16">
        <f>成績結果一覧!Y21</f>
        <v>42.279411764705884</v>
      </c>
      <c r="Z62" s="16">
        <f>成績結果一覧!Z21</f>
        <v>68.902439024390247</v>
      </c>
      <c r="AA62" s="17"/>
      <c r="AB62" s="17"/>
      <c r="AC62" s="17"/>
      <c r="AD62" s="17"/>
      <c r="AE62" s="17"/>
      <c r="AF62" s="17"/>
      <c r="AG62" s="17"/>
      <c r="AI62" s="45"/>
      <c r="AK62" s="45"/>
      <c r="AL62" s="45"/>
      <c r="AM62" s="45"/>
      <c r="AN62" s="45"/>
      <c r="AO62" s="45"/>
      <c r="AP62" s="21"/>
      <c r="AQ62" s="45"/>
    </row>
    <row r="63" spans="1:43" s="29" customFormat="1" ht="9.9499999999999993" customHeight="1">
      <c r="A63" s="120"/>
      <c r="B63" s="121"/>
      <c r="C63" s="121"/>
      <c r="D63" s="122"/>
      <c r="E63" s="122"/>
      <c r="F63" s="122"/>
      <c r="G63" s="122"/>
      <c r="H63" s="122"/>
      <c r="I63" s="122"/>
      <c r="J63" s="122"/>
      <c r="K63" s="122"/>
      <c r="L63" s="122"/>
      <c r="M63" s="122"/>
      <c r="O63" s="257" t="s">
        <v>134</v>
      </c>
      <c r="P63" s="90"/>
      <c r="Q63" s="91"/>
      <c r="R63" s="92"/>
      <c r="S63" s="92"/>
      <c r="T63" s="93"/>
      <c r="U63" s="210"/>
      <c r="V63" s="15"/>
      <c r="W63" s="16"/>
      <c r="X63" s="16"/>
      <c r="Y63" s="16"/>
      <c r="Z63" s="16"/>
      <c r="AA63" s="17"/>
      <c r="AB63" s="17"/>
      <c r="AC63" s="17"/>
      <c r="AD63" s="17"/>
      <c r="AE63" s="17"/>
      <c r="AF63" s="17"/>
      <c r="AG63" s="17"/>
      <c r="AI63" s="45"/>
      <c r="AK63" s="45"/>
      <c r="AL63" s="45"/>
      <c r="AM63" s="45"/>
      <c r="AN63" s="45"/>
      <c r="AO63" s="45"/>
      <c r="AP63" s="21"/>
      <c r="AQ63" s="45"/>
    </row>
    <row r="64" spans="1:43" s="29" customFormat="1" ht="9.75" customHeight="1">
      <c r="B64" s="88"/>
      <c r="C64" s="88"/>
      <c r="D64" s="89"/>
      <c r="E64" s="89"/>
      <c r="F64" s="89"/>
      <c r="G64" s="89"/>
      <c r="H64" s="89"/>
      <c r="I64" s="89"/>
      <c r="J64" s="89"/>
      <c r="K64" s="89"/>
      <c r="L64" s="89"/>
      <c r="M64" s="89"/>
      <c r="N64" s="129"/>
      <c r="O64" s="258"/>
      <c r="P64" s="123"/>
      <c r="Q64" s="124"/>
      <c r="R64" s="125"/>
      <c r="S64" s="125"/>
      <c r="T64" s="126"/>
      <c r="U64" s="211"/>
      <c r="V64" s="127"/>
      <c r="W64" s="128"/>
      <c r="X64" s="128"/>
      <c r="Y64" s="128"/>
      <c r="Z64" s="128"/>
      <c r="AA64" s="17"/>
      <c r="AB64" s="17"/>
      <c r="AC64" s="17"/>
      <c r="AD64" s="17"/>
      <c r="AE64" s="17"/>
      <c r="AF64" s="17"/>
      <c r="AG64" s="17"/>
      <c r="AI64" s="45"/>
      <c r="AK64" s="45"/>
      <c r="AL64" s="45"/>
      <c r="AM64" s="45"/>
      <c r="AN64" s="45"/>
      <c r="AO64" s="45"/>
      <c r="AP64" s="21"/>
      <c r="AQ64" s="45"/>
    </row>
    <row r="65" spans="1:43" s="47" customFormat="1" ht="50.1" customHeight="1" thickBot="1">
      <c r="B65" s="113" t="s">
        <v>109</v>
      </c>
      <c r="C65" s="114" t="s">
        <v>12</v>
      </c>
      <c r="D65" s="115" t="s">
        <v>25</v>
      </c>
      <c r="E65" s="115" t="s">
        <v>26</v>
      </c>
      <c r="F65" s="115" t="s">
        <v>27</v>
      </c>
      <c r="G65" s="115" t="s">
        <v>28</v>
      </c>
      <c r="H65" s="115" t="s">
        <v>29</v>
      </c>
      <c r="I65" s="115" t="s">
        <v>30</v>
      </c>
      <c r="J65" s="115" t="s">
        <v>31</v>
      </c>
      <c r="K65" s="115" t="s">
        <v>32</v>
      </c>
      <c r="L65" s="115" t="s">
        <v>33</v>
      </c>
      <c r="M65" s="115" t="s">
        <v>157</v>
      </c>
      <c r="N65" s="115" t="s">
        <v>19</v>
      </c>
      <c r="O65" s="115" t="s">
        <v>20</v>
      </c>
      <c r="P65" s="116" t="s">
        <v>14</v>
      </c>
      <c r="Q65" s="117" t="s">
        <v>23</v>
      </c>
      <c r="R65" s="118" t="s">
        <v>17</v>
      </c>
      <c r="S65" s="115" t="s">
        <v>18</v>
      </c>
      <c r="T65" s="119" t="s">
        <v>74</v>
      </c>
      <c r="U65" s="115" t="s">
        <v>22</v>
      </c>
      <c r="V65" s="44"/>
      <c r="W65" s="44"/>
      <c r="X65" s="44"/>
      <c r="Y65" s="44"/>
      <c r="Z65" s="44"/>
      <c r="AA65" s="46"/>
      <c r="AB65" s="46"/>
      <c r="AC65" s="46"/>
      <c r="AD65" s="46"/>
      <c r="AE65" s="46"/>
      <c r="AF65" s="46"/>
      <c r="AG65" s="46"/>
      <c r="AP65" s="48"/>
    </row>
    <row r="66" spans="1:43" s="29" customFormat="1" ht="60" customHeight="1">
      <c r="B66" s="105">
        <f>成績結果一覧!B22</f>
        <v>1039999017</v>
      </c>
      <c r="C66" s="106" t="str">
        <f>成績結果一覧!C22</f>
        <v>SENMON TARO</v>
      </c>
      <c r="D66" s="107">
        <f>成績結果一覧!D22</f>
        <v>12</v>
      </c>
      <c r="E66" s="107">
        <f>成績結果一覧!E22</f>
        <v>6</v>
      </c>
      <c r="F66" s="107">
        <f>成績結果一覧!F22</f>
        <v>12</v>
      </c>
      <c r="G66" s="107">
        <f>成績結果一覧!G22</f>
        <v>12</v>
      </c>
      <c r="H66" s="107">
        <f>成績結果一覧!H22</f>
        <v>0</v>
      </c>
      <c r="I66" s="107">
        <f>成績結果一覧!I22</f>
        <v>10</v>
      </c>
      <c r="J66" s="107">
        <f>成績結果一覧!J22</f>
        <v>8</v>
      </c>
      <c r="K66" s="107">
        <f>成績結果一覧!K22</f>
        <v>4</v>
      </c>
      <c r="L66" s="107">
        <f>成績結果一覧!L22</f>
        <v>0</v>
      </c>
      <c r="M66" s="107">
        <f>成績結果一覧!M22</f>
        <v>0</v>
      </c>
      <c r="N66" s="108">
        <f>成績結果一覧!N22</f>
        <v>42</v>
      </c>
      <c r="O66" s="108">
        <f>成績結果一覧!O22</f>
        <v>22</v>
      </c>
      <c r="P66" s="109">
        <f>成績結果一覧!P22</f>
        <v>64</v>
      </c>
      <c r="Q66" s="110">
        <f>成績結果一覧!Q22</f>
        <v>48.986770172316923</v>
      </c>
      <c r="R66" s="111">
        <f>成績結果一覧!R22</f>
        <v>16</v>
      </c>
      <c r="S66" s="111">
        <f>成績結果一覧!S22</f>
        <v>235</v>
      </c>
      <c r="T66" s="112"/>
      <c r="U66" s="209" t="str">
        <f>成績結果一覧!U22</f>
        <v>N3合格にはまだまだ努力が必要です。得意な漢字に比べると読解が苦手な傾向にあるので、そこを特に勉強するといいでしょう。</v>
      </c>
      <c r="V66" s="15">
        <f>成績結果一覧!V22</f>
        <v>0</v>
      </c>
      <c r="W66" s="16">
        <f>成績結果一覧!W22</f>
        <v>66.666666666666657</v>
      </c>
      <c r="X66" s="16">
        <f>成績結果一覧!X22</f>
        <v>62.500000000000007</v>
      </c>
      <c r="Y66" s="16">
        <f>成績結果一覧!Y22</f>
        <v>51.470588235294123</v>
      </c>
      <c r="Z66" s="16">
        <f>成績結果一覧!Z22</f>
        <v>4.8780487804878057</v>
      </c>
      <c r="AA66" s="17"/>
      <c r="AB66" s="17"/>
      <c r="AC66" s="17"/>
      <c r="AD66" s="17"/>
      <c r="AE66" s="17"/>
      <c r="AF66" s="17"/>
      <c r="AG66" s="17"/>
      <c r="AI66" s="45"/>
      <c r="AK66" s="45"/>
      <c r="AL66" s="45"/>
      <c r="AM66" s="45"/>
      <c r="AN66" s="45"/>
      <c r="AO66" s="45"/>
      <c r="AP66" s="21"/>
      <c r="AQ66" s="45"/>
    </row>
    <row r="67" spans="1:43" s="29" customFormat="1" ht="9.9499999999999993" customHeight="1">
      <c r="A67" s="120"/>
      <c r="B67" s="121"/>
      <c r="C67" s="121"/>
      <c r="D67" s="122"/>
      <c r="E67" s="122"/>
      <c r="F67" s="122"/>
      <c r="G67" s="122"/>
      <c r="H67" s="122"/>
      <c r="I67" s="122"/>
      <c r="J67" s="122"/>
      <c r="K67" s="122"/>
      <c r="L67" s="122"/>
      <c r="M67" s="122"/>
      <c r="O67" s="257" t="s">
        <v>134</v>
      </c>
      <c r="P67" s="90"/>
      <c r="Q67" s="91"/>
      <c r="R67" s="92"/>
      <c r="S67" s="92"/>
      <c r="T67" s="93"/>
      <c r="U67" s="210"/>
      <c r="V67" s="15"/>
      <c r="W67" s="16"/>
      <c r="X67" s="16"/>
      <c r="Y67" s="16"/>
      <c r="Z67" s="16"/>
      <c r="AA67" s="17"/>
      <c r="AB67" s="17"/>
      <c r="AC67" s="17"/>
      <c r="AD67" s="17"/>
      <c r="AE67" s="17"/>
      <c r="AF67" s="17"/>
      <c r="AG67" s="17"/>
      <c r="AI67" s="45"/>
      <c r="AK67" s="45"/>
      <c r="AL67" s="45"/>
      <c r="AM67" s="45"/>
      <c r="AN67" s="45"/>
      <c r="AO67" s="45"/>
      <c r="AP67" s="21"/>
      <c r="AQ67" s="45"/>
    </row>
    <row r="68" spans="1:43" s="29" customFormat="1" ht="9.75" customHeight="1">
      <c r="B68" s="88"/>
      <c r="C68" s="88"/>
      <c r="D68" s="89"/>
      <c r="E68" s="89"/>
      <c r="F68" s="89"/>
      <c r="G68" s="89"/>
      <c r="H68" s="89"/>
      <c r="I68" s="89"/>
      <c r="J68" s="89"/>
      <c r="K68" s="89"/>
      <c r="L68" s="89"/>
      <c r="M68" s="89"/>
      <c r="N68" s="129"/>
      <c r="O68" s="258"/>
      <c r="P68" s="123"/>
      <c r="Q68" s="124"/>
      <c r="R68" s="125"/>
      <c r="S68" s="125"/>
      <c r="T68" s="126"/>
      <c r="U68" s="211"/>
      <c r="V68" s="127"/>
      <c r="W68" s="128"/>
      <c r="X68" s="128"/>
      <c r="Y68" s="128"/>
      <c r="Z68" s="128"/>
      <c r="AA68" s="17"/>
      <c r="AB68" s="17"/>
      <c r="AC68" s="17"/>
      <c r="AD68" s="17"/>
      <c r="AE68" s="17"/>
      <c r="AF68" s="17"/>
      <c r="AG68" s="17"/>
      <c r="AI68" s="45"/>
      <c r="AK68" s="45"/>
      <c r="AL68" s="45"/>
      <c r="AM68" s="45"/>
      <c r="AN68" s="45"/>
      <c r="AO68" s="45"/>
      <c r="AP68" s="21"/>
      <c r="AQ68" s="45"/>
    </row>
    <row r="69" spans="1:43" s="47" customFormat="1" ht="50.1" customHeight="1" thickBot="1">
      <c r="B69" s="113" t="s">
        <v>109</v>
      </c>
      <c r="C69" s="114" t="s">
        <v>12</v>
      </c>
      <c r="D69" s="115" t="s">
        <v>25</v>
      </c>
      <c r="E69" s="115" t="s">
        <v>26</v>
      </c>
      <c r="F69" s="115" t="s">
        <v>27</v>
      </c>
      <c r="G69" s="115" t="s">
        <v>28</v>
      </c>
      <c r="H69" s="115" t="s">
        <v>29</v>
      </c>
      <c r="I69" s="115" t="s">
        <v>30</v>
      </c>
      <c r="J69" s="115" t="s">
        <v>31</v>
      </c>
      <c r="K69" s="115" t="s">
        <v>32</v>
      </c>
      <c r="L69" s="115" t="s">
        <v>33</v>
      </c>
      <c r="M69" s="115" t="s">
        <v>157</v>
      </c>
      <c r="N69" s="115" t="s">
        <v>19</v>
      </c>
      <c r="O69" s="115" t="s">
        <v>20</v>
      </c>
      <c r="P69" s="116" t="s">
        <v>14</v>
      </c>
      <c r="Q69" s="117" t="s">
        <v>23</v>
      </c>
      <c r="R69" s="118" t="s">
        <v>17</v>
      </c>
      <c r="S69" s="115" t="s">
        <v>18</v>
      </c>
      <c r="T69" s="119" t="s">
        <v>74</v>
      </c>
      <c r="U69" s="115" t="s">
        <v>22</v>
      </c>
      <c r="V69" s="44"/>
      <c r="W69" s="44"/>
      <c r="X69" s="44"/>
      <c r="Y69" s="44"/>
      <c r="Z69" s="44"/>
      <c r="AA69" s="46"/>
      <c r="AB69" s="46"/>
      <c r="AC69" s="46"/>
      <c r="AD69" s="46"/>
      <c r="AE69" s="46"/>
      <c r="AF69" s="46"/>
      <c r="AG69" s="46"/>
      <c r="AP69" s="48"/>
    </row>
    <row r="70" spans="1:43" s="29" customFormat="1" ht="60" customHeight="1">
      <c r="B70" s="105">
        <f>成績結果一覧!B23</f>
        <v>1039999018</v>
      </c>
      <c r="C70" s="106" t="str">
        <f>成績結果一覧!C23</f>
        <v>SENMON TARO</v>
      </c>
      <c r="D70" s="107">
        <f>成績結果一覧!D23</f>
        <v>9</v>
      </c>
      <c r="E70" s="107">
        <f>成績結果一覧!E23</f>
        <v>3</v>
      </c>
      <c r="F70" s="107">
        <f>成績結果一覧!F23</f>
        <v>12</v>
      </c>
      <c r="G70" s="107">
        <f>成績結果一覧!G23</f>
        <v>8</v>
      </c>
      <c r="H70" s="107">
        <f>成績結果一覧!H23</f>
        <v>0</v>
      </c>
      <c r="I70" s="107">
        <f>成績結果一覧!I23</f>
        <v>4</v>
      </c>
      <c r="J70" s="107">
        <f>成績結果一覧!J23</f>
        <v>12</v>
      </c>
      <c r="K70" s="107">
        <f>成績結果一覧!K23</f>
        <v>4</v>
      </c>
      <c r="L70" s="107">
        <f>成績結果一覧!L23</f>
        <v>5</v>
      </c>
      <c r="M70" s="107">
        <f>成績結果一覧!M23</f>
        <v>5</v>
      </c>
      <c r="N70" s="108">
        <f>成績結果一覧!N23</f>
        <v>32</v>
      </c>
      <c r="O70" s="108">
        <f>成績結果一覧!O23</f>
        <v>30</v>
      </c>
      <c r="P70" s="109">
        <f>成績結果一覧!P23</f>
        <v>62</v>
      </c>
      <c r="Q70" s="110">
        <f>成績結果一覧!Q23</f>
        <v>47.865622374821449</v>
      </c>
      <c r="R70" s="111">
        <f>成績結果一覧!R23</f>
        <v>19</v>
      </c>
      <c r="S70" s="111">
        <f>成績結果一覧!S23</f>
        <v>338</v>
      </c>
      <c r="T70" s="112"/>
      <c r="U70" s="209" t="str">
        <f>成績結果一覧!U23</f>
        <v>N3合格にはまだまだ努力が必要です。特に苦手と言える分野はないですが、バランスよく能力を伸ばすといいでしょう。</v>
      </c>
      <c r="V70" s="15">
        <f>成績結果一覧!V23</f>
        <v>0</v>
      </c>
      <c r="W70" s="16">
        <f>成績結果一覧!W23</f>
        <v>51.149425287356323</v>
      </c>
      <c r="X70" s="16">
        <f>成績結果一覧!X23</f>
        <v>53.36538461538462</v>
      </c>
      <c r="Y70" s="16">
        <f>成績結果一覧!Y23</f>
        <v>52.205882352941181</v>
      </c>
      <c r="Z70" s="16">
        <f>成績結果一覧!Z23</f>
        <v>47.560975609756099</v>
      </c>
      <c r="AA70" s="17"/>
      <c r="AB70" s="17"/>
      <c r="AC70" s="17"/>
      <c r="AD70" s="17"/>
      <c r="AE70" s="17"/>
      <c r="AF70" s="17"/>
      <c r="AG70" s="17"/>
      <c r="AI70" s="45"/>
      <c r="AK70" s="45"/>
      <c r="AL70" s="45"/>
      <c r="AM70" s="45"/>
      <c r="AN70" s="45"/>
      <c r="AO70" s="45"/>
      <c r="AP70" s="21"/>
      <c r="AQ70" s="45"/>
    </row>
    <row r="71" spans="1:43" s="29" customFormat="1" ht="9.9499999999999993" customHeight="1">
      <c r="A71" s="120"/>
      <c r="B71" s="121"/>
      <c r="C71" s="121"/>
      <c r="D71" s="122"/>
      <c r="E71" s="122"/>
      <c r="F71" s="122"/>
      <c r="G71" s="122"/>
      <c r="H71" s="122"/>
      <c r="I71" s="122"/>
      <c r="J71" s="122"/>
      <c r="K71" s="122"/>
      <c r="L71" s="122"/>
      <c r="M71" s="122"/>
      <c r="O71" s="257" t="s">
        <v>134</v>
      </c>
      <c r="P71" s="90"/>
      <c r="Q71" s="91"/>
      <c r="R71" s="92"/>
      <c r="S71" s="92"/>
      <c r="T71" s="93"/>
      <c r="U71" s="210"/>
      <c r="V71" s="15"/>
      <c r="W71" s="16"/>
      <c r="X71" s="16"/>
      <c r="Y71" s="16"/>
      <c r="Z71" s="16"/>
      <c r="AA71" s="17"/>
      <c r="AB71" s="17"/>
      <c r="AC71" s="17"/>
      <c r="AD71" s="17"/>
      <c r="AE71" s="17"/>
      <c r="AF71" s="17"/>
      <c r="AG71" s="17"/>
      <c r="AI71" s="45"/>
      <c r="AK71" s="45"/>
      <c r="AL71" s="45"/>
      <c r="AM71" s="45"/>
      <c r="AN71" s="45"/>
      <c r="AO71" s="45"/>
      <c r="AP71" s="21"/>
      <c r="AQ71" s="45"/>
    </row>
    <row r="72" spans="1:43" s="29" customFormat="1" ht="9.75" customHeight="1">
      <c r="B72" s="88"/>
      <c r="C72" s="88"/>
      <c r="D72" s="89"/>
      <c r="E72" s="89"/>
      <c r="F72" s="89"/>
      <c r="G72" s="89"/>
      <c r="H72" s="89"/>
      <c r="I72" s="89"/>
      <c r="J72" s="89"/>
      <c r="K72" s="89"/>
      <c r="L72" s="89"/>
      <c r="M72" s="89"/>
      <c r="N72" s="129"/>
      <c r="O72" s="258"/>
      <c r="P72" s="123"/>
      <c r="Q72" s="124"/>
      <c r="R72" s="125"/>
      <c r="S72" s="125"/>
      <c r="T72" s="126"/>
      <c r="U72" s="211"/>
      <c r="V72" s="127"/>
      <c r="W72" s="128"/>
      <c r="X72" s="128"/>
      <c r="Y72" s="128"/>
      <c r="Z72" s="128"/>
      <c r="AA72" s="17"/>
      <c r="AB72" s="17"/>
      <c r="AC72" s="17"/>
      <c r="AD72" s="17"/>
      <c r="AE72" s="17"/>
      <c r="AF72" s="17"/>
      <c r="AG72" s="17"/>
      <c r="AI72" s="45"/>
      <c r="AK72" s="45"/>
      <c r="AL72" s="45"/>
      <c r="AM72" s="45"/>
      <c r="AN72" s="45"/>
      <c r="AO72" s="45"/>
      <c r="AP72" s="21"/>
      <c r="AQ72" s="45"/>
    </row>
    <row r="73" spans="1:43" s="47" customFormat="1" ht="50.1" customHeight="1" thickBot="1">
      <c r="B73" s="113" t="s">
        <v>109</v>
      </c>
      <c r="C73" s="114" t="s">
        <v>12</v>
      </c>
      <c r="D73" s="115" t="s">
        <v>25</v>
      </c>
      <c r="E73" s="115" t="s">
        <v>26</v>
      </c>
      <c r="F73" s="115" t="s">
        <v>27</v>
      </c>
      <c r="G73" s="115" t="s">
        <v>28</v>
      </c>
      <c r="H73" s="115" t="s">
        <v>29</v>
      </c>
      <c r="I73" s="115" t="s">
        <v>30</v>
      </c>
      <c r="J73" s="115" t="s">
        <v>31</v>
      </c>
      <c r="K73" s="115" t="s">
        <v>32</v>
      </c>
      <c r="L73" s="115" t="s">
        <v>33</v>
      </c>
      <c r="M73" s="115" t="s">
        <v>157</v>
      </c>
      <c r="N73" s="115" t="s">
        <v>19</v>
      </c>
      <c r="O73" s="115" t="s">
        <v>20</v>
      </c>
      <c r="P73" s="116" t="s">
        <v>14</v>
      </c>
      <c r="Q73" s="117" t="s">
        <v>23</v>
      </c>
      <c r="R73" s="118" t="s">
        <v>17</v>
      </c>
      <c r="S73" s="115" t="s">
        <v>18</v>
      </c>
      <c r="T73" s="119" t="s">
        <v>74</v>
      </c>
      <c r="U73" s="115" t="s">
        <v>22</v>
      </c>
      <c r="V73" s="44"/>
      <c r="W73" s="44"/>
      <c r="X73" s="44"/>
      <c r="Y73" s="44"/>
      <c r="Z73" s="44"/>
      <c r="AA73" s="46"/>
      <c r="AB73" s="46"/>
      <c r="AC73" s="46"/>
      <c r="AD73" s="46"/>
      <c r="AE73" s="46"/>
      <c r="AF73" s="46"/>
      <c r="AG73" s="46"/>
      <c r="AP73" s="48"/>
    </row>
    <row r="74" spans="1:43" s="29" customFormat="1" ht="60" customHeight="1">
      <c r="B74" s="105">
        <f>成績結果一覧!B24</f>
        <v>1039999019</v>
      </c>
      <c r="C74" s="106" t="str">
        <f>成績結果一覧!C24</f>
        <v>SENMON TARO</v>
      </c>
      <c r="D74" s="107">
        <f>成績結果一覧!D24</f>
        <v>6</v>
      </c>
      <c r="E74" s="107">
        <f>成績結果一覧!E24</f>
        <v>3</v>
      </c>
      <c r="F74" s="107">
        <f>成績結果一覧!F24</f>
        <v>9</v>
      </c>
      <c r="G74" s="107">
        <f>成績結果一覧!G24</f>
        <v>8</v>
      </c>
      <c r="H74" s="107">
        <f>成績結果一覧!H24</f>
        <v>0</v>
      </c>
      <c r="I74" s="107">
        <f>成績結果一覧!I24</f>
        <v>0</v>
      </c>
      <c r="J74" s="107">
        <f>成績結果一覧!J24</f>
        <v>4</v>
      </c>
      <c r="K74" s="107">
        <f>成績結果一覧!K24</f>
        <v>4</v>
      </c>
      <c r="L74" s="107">
        <f>成績結果一覧!L24</f>
        <v>5</v>
      </c>
      <c r="M74" s="107">
        <f>成績結果一覧!M24</f>
        <v>5</v>
      </c>
      <c r="N74" s="108">
        <f>成績結果一覧!N24</f>
        <v>26</v>
      </c>
      <c r="O74" s="108">
        <f>成績結果一覧!O24</f>
        <v>18</v>
      </c>
      <c r="P74" s="109">
        <f>成績結果一覧!P24</f>
        <v>44</v>
      </c>
      <c r="Q74" s="110">
        <f>成績結果一覧!Q24</f>
        <v>37.775292197362198</v>
      </c>
      <c r="R74" s="111">
        <f>成績結果一覧!R24</f>
        <v>28</v>
      </c>
      <c r="S74" s="111">
        <f>成績結果一覧!S24</f>
        <v>370</v>
      </c>
      <c r="T74" s="112"/>
      <c r="U74" s="209" t="str">
        <f>成績結果一覧!U24</f>
        <v>N3レベルの勉強をもっとしましょう。まずは今までに勉強した文法の復習をするといいでしょう。</v>
      </c>
      <c r="V74" s="15">
        <f>成績結果一覧!V24</f>
        <v>0</v>
      </c>
      <c r="W74" s="16">
        <f>成績結果一覧!W24</f>
        <v>38.218390804597703</v>
      </c>
      <c r="X74" s="16">
        <f>成績結果一覧!X24</f>
        <v>40.144230769230774</v>
      </c>
      <c r="Y74" s="16">
        <f>成績結果一覧!Y24</f>
        <v>22.794117647058822</v>
      </c>
      <c r="Z74" s="16">
        <f>成績結果一覧!Z24</f>
        <v>47.560975609756099</v>
      </c>
      <c r="AA74" s="17"/>
      <c r="AB74" s="17"/>
      <c r="AC74" s="17"/>
      <c r="AD74" s="17"/>
      <c r="AE74" s="17"/>
      <c r="AF74" s="17"/>
      <c r="AG74" s="17"/>
      <c r="AI74" s="45"/>
      <c r="AK74" s="45"/>
      <c r="AL74" s="45"/>
      <c r="AM74" s="45"/>
      <c r="AN74" s="45"/>
      <c r="AO74" s="45"/>
      <c r="AP74" s="21"/>
      <c r="AQ74" s="45"/>
    </row>
    <row r="75" spans="1:43" s="29" customFormat="1" ht="9.9499999999999993" customHeight="1">
      <c r="A75" s="120"/>
      <c r="B75" s="121"/>
      <c r="C75" s="121"/>
      <c r="D75" s="122"/>
      <c r="E75" s="122"/>
      <c r="F75" s="122"/>
      <c r="G75" s="122"/>
      <c r="H75" s="122"/>
      <c r="I75" s="122"/>
      <c r="J75" s="122"/>
      <c r="K75" s="122"/>
      <c r="L75" s="122"/>
      <c r="M75" s="122"/>
      <c r="O75" s="257" t="s">
        <v>134</v>
      </c>
      <c r="P75" s="90"/>
      <c r="Q75" s="91"/>
      <c r="R75" s="92"/>
      <c r="S75" s="92"/>
      <c r="T75" s="93"/>
      <c r="U75" s="210"/>
      <c r="V75" s="15"/>
      <c r="W75" s="16"/>
      <c r="X75" s="16"/>
      <c r="Y75" s="16"/>
      <c r="Z75" s="16"/>
      <c r="AA75" s="17"/>
      <c r="AB75" s="17"/>
      <c r="AC75" s="17"/>
      <c r="AD75" s="17"/>
      <c r="AE75" s="17"/>
      <c r="AF75" s="17"/>
      <c r="AG75" s="17"/>
      <c r="AI75" s="45"/>
      <c r="AK75" s="45"/>
      <c r="AL75" s="45"/>
      <c r="AM75" s="45"/>
      <c r="AN75" s="45"/>
      <c r="AO75" s="45"/>
      <c r="AP75" s="21"/>
      <c r="AQ75" s="45"/>
    </row>
    <row r="76" spans="1:43" s="29" customFormat="1" ht="9.75" customHeight="1">
      <c r="B76" s="88"/>
      <c r="C76" s="88"/>
      <c r="D76" s="89"/>
      <c r="E76" s="89"/>
      <c r="F76" s="89"/>
      <c r="G76" s="89"/>
      <c r="H76" s="89"/>
      <c r="I76" s="89"/>
      <c r="J76" s="89"/>
      <c r="K76" s="89"/>
      <c r="L76" s="89"/>
      <c r="M76" s="89"/>
      <c r="N76" s="129"/>
      <c r="O76" s="258"/>
      <c r="P76" s="123"/>
      <c r="Q76" s="124"/>
      <c r="R76" s="125"/>
      <c r="S76" s="125"/>
      <c r="T76" s="126"/>
      <c r="U76" s="211"/>
      <c r="V76" s="127"/>
      <c r="W76" s="128"/>
      <c r="X76" s="128"/>
      <c r="Y76" s="128"/>
      <c r="Z76" s="128"/>
      <c r="AA76" s="17"/>
      <c r="AB76" s="17"/>
      <c r="AC76" s="17"/>
      <c r="AD76" s="17"/>
      <c r="AE76" s="17"/>
      <c r="AF76" s="17"/>
      <c r="AG76" s="17"/>
      <c r="AI76" s="45"/>
      <c r="AK76" s="45"/>
      <c r="AL76" s="45"/>
      <c r="AM76" s="45"/>
      <c r="AN76" s="45"/>
      <c r="AO76" s="45"/>
      <c r="AP76" s="21"/>
      <c r="AQ76" s="45"/>
    </row>
    <row r="77" spans="1:43" s="47" customFormat="1" ht="50.1" customHeight="1" thickBot="1">
      <c r="B77" s="113" t="s">
        <v>109</v>
      </c>
      <c r="C77" s="114" t="s">
        <v>12</v>
      </c>
      <c r="D77" s="115" t="s">
        <v>25</v>
      </c>
      <c r="E77" s="115" t="s">
        <v>26</v>
      </c>
      <c r="F77" s="115" t="s">
        <v>27</v>
      </c>
      <c r="G77" s="115" t="s">
        <v>28</v>
      </c>
      <c r="H77" s="115" t="s">
        <v>29</v>
      </c>
      <c r="I77" s="115" t="s">
        <v>30</v>
      </c>
      <c r="J77" s="115" t="s">
        <v>31</v>
      </c>
      <c r="K77" s="115" t="s">
        <v>32</v>
      </c>
      <c r="L77" s="115" t="s">
        <v>33</v>
      </c>
      <c r="M77" s="115" t="s">
        <v>157</v>
      </c>
      <c r="N77" s="115" t="s">
        <v>19</v>
      </c>
      <c r="O77" s="115" t="s">
        <v>20</v>
      </c>
      <c r="P77" s="116" t="s">
        <v>14</v>
      </c>
      <c r="Q77" s="117" t="s">
        <v>23</v>
      </c>
      <c r="R77" s="118" t="s">
        <v>17</v>
      </c>
      <c r="S77" s="115" t="s">
        <v>18</v>
      </c>
      <c r="T77" s="119" t="s">
        <v>74</v>
      </c>
      <c r="U77" s="115" t="s">
        <v>22</v>
      </c>
      <c r="V77" s="44"/>
      <c r="W77" s="44"/>
      <c r="X77" s="44"/>
      <c r="Y77" s="44"/>
      <c r="Z77" s="44"/>
      <c r="AA77" s="46"/>
      <c r="AB77" s="46"/>
      <c r="AC77" s="46"/>
      <c r="AD77" s="46"/>
      <c r="AE77" s="46"/>
      <c r="AF77" s="46"/>
      <c r="AG77" s="46"/>
      <c r="AP77" s="48"/>
    </row>
    <row r="78" spans="1:43" s="29" customFormat="1" ht="60" customHeight="1">
      <c r="B78" s="105">
        <f>成績結果一覧!B25</f>
        <v>1039999020</v>
      </c>
      <c r="C78" s="106" t="str">
        <f>成績結果一覧!C25</f>
        <v>SENMON TARO</v>
      </c>
      <c r="D78" s="107">
        <f>成績結果一覧!D25</f>
        <v>9</v>
      </c>
      <c r="E78" s="107">
        <f>成績結果一覧!E25</f>
        <v>6</v>
      </c>
      <c r="F78" s="107">
        <f>成績結果一覧!F25</f>
        <v>9</v>
      </c>
      <c r="G78" s="107">
        <f>成績結果一覧!G25</f>
        <v>12</v>
      </c>
      <c r="H78" s="107">
        <f>成績結果一覧!H25</f>
        <v>6</v>
      </c>
      <c r="I78" s="107">
        <f>成績結果一覧!I25</f>
        <v>12</v>
      </c>
      <c r="J78" s="107">
        <f>成績結果一覧!J25</f>
        <v>4</v>
      </c>
      <c r="K78" s="107">
        <f>成績結果一覧!K25</f>
        <v>0</v>
      </c>
      <c r="L78" s="107">
        <f>成績結果一覧!L25</f>
        <v>10</v>
      </c>
      <c r="M78" s="107">
        <f>成績結果一覧!M25</f>
        <v>5</v>
      </c>
      <c r="N78" s="108">
        <f>成績結果一覧!N25</f>
        <v>42</v>
      </c>
      <c r="O78" s="108">
        <f>成績結果一覧!O25</f>
        <v>31</v>
      </c>
      <c r="P78" s="109">
        <f>成績結果一覧!P25</f>
        <v>73</v>
      </c>
      <c r="Q78" s="110">
        <f>成績結果一覧!Q25</f>
        <v>54.031935261046549</v>
      </c>
      <c r="R78" s="111">
        <f>成績結果一覧!R25</f>
        <v>5</v>
      </c>
      <c r="S78" s="111">
        <f>成績結果一覧!S25</f>
        <v>352</v>
      </c>
      <c r="T78" s="112"/>
      <c r="U78" s="209" t="str">
        <f>成績結果一覧!U25</f>
        <v>N3合格レベルに達しています。得意な語彙に比べると文法が苦手な傾向にあるので、そこを特に勉強するといいでしょう。</v>
      </c>
      <c r="V78" s="15">
        <f>成績結果一覧!V25</f>
        <v>0</v>
      </c>
      <c r="W78" s="16">
        <f>成績結果一覧!W25</f>
        <v>63.218390804597696</v>
      </c>
      <c r="X78" s="16">
        <f>成績結果一覧!X25</f>
        <v>69.711538461538467</v>
      </c>
      <c r="Y78" s="16">
        <f>成績結果一覧!Y25</f>
        <v>42.279411764705884</v>
      </c>
      <c r="Z78" s="16">
        <f>成績結果一覧!Z25</f>
        <v>64.024390243902445</v>
      </c>
      <c r="AA78" s="17"/>
      <c r="AB78" s="17"/>
      <c r="AC78" s="17"/>
      <c r="AD78" s="17"/>
      <c r="AE78" s="17"/>
      <c r="AF78" s="17"/>
      <c r="AG78" s="17"/>
      <c r="AI78" s="45"/>
      <c r="AK78" s="45"/>
      <c r="AL78" s="45"/>
      <c r="AM78" s="45"/>
      <c r="AN78" s="45"/>
      <c r="AO78" s="45"/>
      <c r="AP78" s="21"/>
      <c r="AQ78" s="45"/>
    </row>
    <row r="79" spans="1:43" s="29" customFormat="1" ht="9.9499999999999993" customHeight="1">
      <c r="A79" s="120"/>
      <c r="B79" s="121"/>
      <c r="C79" s="121"/>
      <c r="D79" s="122"/>
      <c r="E79" s="122"/>
      <c r="F79" s="122"/>
      <c r="G79" s="122"/>
      <c r="H79" s="122"/>
      <c r="I79" s="122"/>
      <c r="J79" s="122"/>
      <c r="K79" s="122"/>
      <c r="L79" s="122"/>
      <c r="M79" s="122"/>
      <c r="O79" s="257" t="s">
        <v>134</v>
      </c>
      <c r="P79" s="90"/>
      <c r="Q79" s="91"/>
      <c r="R79" s="92"/>
      <c r="S79" s="92"/>
      <c r="T79" s="93"/>
      <c r="U79" s="210"/>
      <c r="V79" s="15"/>
      <c r="W79" s="16"/>
      <c r="X79" s="16"/>
      <c r="Y79" s="16"/>
      <c r="Z79" s="16"/>
      <c r="AA79" s="17"/>
      <c r="AB79" s="17"/>
      <c r="AC79" s="17"/>
      <c r="AD79" s="17"/>
      <c r="AE79" s="17"/>
      <c r="AF79" s="17"/>
      <c r="AG79" s="17"/>
      <c r="AI79" s="45"/>
      <c r="AK79" s="45"/>
      <c r="AL79" s="45"/>
      <c r="AM79" s="45"/>
      <c r="AN79" s="45"/>
      <c r="AO79" s="45"/>
      <c r="AP79" s="21"/>
      <c r="AQ79" s="45"/>
    </row>
    <row r="80" spans="1:43" s="29" customFormat="1" ht="9.75" customHeight="1">
      <c r="B80" s="88"/>
      <c r="C80" s="88"/>
      <c r="D80" s="89"/>
      <c r="E80" s="89"/>
      <c r="F80" s="89"/>
      <c r="G80" s="89"/>
      <c r="H80" s="89"/>
      <c r="I80" s="89"/>
      <c r="J80" s="89"/>
      <c r="K80" s="89"/>
      <c r="L80" s="89"/>
      <c r="M80" s="89"/>
      <c r="N80" s="129"/>
      <c r="O80" s="258"/>
      <c r="P80" s="123"/>
      <c r="Q80" s="124"/>
      <c r="R80" s="125"/>
      <c r="S80" s="125"/>
      <c r="T80" s="126"/>
      <c r="U80" s="211"/>
      <c r="V80" s="127"/>
      <c r="W80" s="128"/>
      <c r="X80" s="128"/>
      <c r="Y80" s="128"/>
      <c r="Z80" s="128"/>
      <c r="AA80" s="17"/>
      <c r="AB80" s="17"/>
      <c r="AC80" s="17"/>
      <c r="AD80" s="17"/>
      <c r="AE80" s="17"/>
      <c r="AF80" s="17"/>
      <c r="AG80" s="17"/>
      <c r="AI80" s="45"/>
      <c r="AK80" s="45"/>
      <c r="AL80" s="45"/>
      <c r="AM80" s="45"/>
      <c r="AN80" s="45"/>
      <c r="AO80" s="45"/>
      <c r="AP80" s="21"/>
      <c r="AQ80" s="45"/>
    </row>
    <row r="81" spans="1:43" s="47" customFormat="1" ht="50.1" customHeight="1" thickBot="1">
      <c r="B81" s="113" t="s">
        <v>109</v>
      </c>
      <c r="C81" s="114" t="s">
        <v>12</v>
      </c>
      <c r="D81" s="115" t="s">
        <v>25</v>
      </c>
      <c r="E81" s="115" t="s">
        <v>26</v>
      </c>
      <c r="F81" s="115" t="s">
        <v>27</v>
      </c>
      <c r="G81" s="115" t="s">
        <v>28</v>
      </c>
      <c r="H81" s="115" t="s">
        <v>29</v>
      </c>
      <c r="I81" s="115" t="s">
        <v>30</v>
      </c>
      <c r="J81" s="115" t="s">
        <v>31</v>
      </c>
      <c r="K81" s="115" t="s">
        <v>32</v>
      </c>
      <c r="L81" s="115" t="s">
        <v>33</v>
      </c>
      <c r="M81" s="115" t="s">
        <v>157</v>
      </c>
      <c r="N81" s="115" t="s">
        <v>19</v>
      </c>
      <c r="O81" s="115" t="s">
        <v>20</v>
      </c>
      <c r="P81" s="116" t="s">
        <v>14</v>
      </c>
      <c r="Q81" s="117" t="s">
        <v>23</v>
      </c>
      <c r="R81" s="118" t="s">
        <v>17</v>
      </c>
      <c r="S81" s="115" t="s">
        <v>18</v>
      </c>
      <c r="T81" s="119" t="s">
        <v>74</v>
      </c>
      <c r="U81" s="115" t="s">
        <v>22</v>
      </c>
      <c r="V81" s="44"/>
      <c r="W81" s="44"/>
      <c r="X81" s="44"/>
      <c r="Y81" s="44"/>
      <c r="Z81" s="44"/>
      <c r="AA81" s="46"/>
      <c r="AB81" s="46"/>
      <c r="AC81" s="46"/>
      <c r="AD81" s="46"/>
      <c r="AE81" s="46"/>
      <c r="AF81" s="46"/>
      <c r="AG81" s="46"/>
      <c r="AP81" s="48"/>
    </row>
    <row r="82" spans="1:43" s="29" customFormat="1" ht="60" customHeight="1">
      <c r="B82" s="105">
        <f>成績結果一覧!B26</f>
        <v>1039999021</v>
      </c>
      <c r="C82" s="106" t="str">
        <f>成績結果一覧!C26</f>
        <v>SENMON TARO</v>
      </c>
      <c r="D82" s="107">
        <f>成績結果一覧!D26</f>
        <v>6</v>
      </c>
      <c r="E82" s="107">
        <f>成績結果一覧!E26</f>
        <v>12</v>
      </c>
      <c r="F82" s="107">
        <f>成績結果一覧!F26</f>
        <v>9</v>
      </c>
      <c r="G82" s="107">
        <f>成績結果一覧!G26</f>
        <v>12</v>
      </c>
      <c r="H82" s="107">
        <f>成績結果一覧!H26</f>
        <v>6</v>
      </c>
      <c r="I82" s="107">
        <f>成績結果一覧!I26</f>
        <v>6</v>
      </c>
      <c r="J82" s="107">
        <f>成績結果一覧!J26</f>
        <v>4</v>
      </c>
      <c r="K82" s="107">
        <f>成績結果一覧!K26</f>
        <v>4</v>
      </c>
      <c r="L82" s="107">
        <f>成績結果一覧!L26</f>
        <v>0</v>
      </c>
      <c r="M82" s="107">
        <f>成績結果一覧!M26</f>
        <v>0</v>
      </c>
      <c r="N82" s="108">
        <f>成績結果一覧!N26</f>
        <v>45</v>
      </c>
      <c r="O82" s="108">
        <f>成績結果一覧!O26</f>
        <v>14</v>
      </c>
      <c r="P82" s="109">
        <f>成績結果一覧!P26</f>
        <v>59</v>
      </c>
      <c r="Q82" s="110">
        <f>成績結果一覧!Q26</f>
        <v>46.18390067857824</v>
      </c>
      <c r="R82" s="111">
        <f>成績結果一覧!R26</f>
        <v>23</v>
      </c>
      <c r="S82" s="111">
        <f>成績結果一覧!S26</f>
        <v>309</v>
      </c>
      <c r="T82" s="112"/>
      <c r="U82" s="209" t="str">
        <f>成績結果一覧!U26</f>
        <v>N3レベルの勉強をもっとしましょう。長めの文章をよく読み、分からない単語や文法を調べる練習をしましょう。</v>
      </c>
      <c r="V82" s="15">
        <f>成績結果一覧!V26</f>
        <v>0</v>
      </c>
      <c r="W82" s="16">
        <f>成績結果一覧!W26</f>
        <v>66.091954022988517</v>
      </c>
      <c r="X82" s="16">
        <f>成績結果一覧!X26</f>
        <v>63.461538461538467</v>
      </c>
      <c r="Y82" s="16">
        <f>成績結果一覧!Y26</f>
        <v>32.352941176470587</v>
      </c>
      <c r="Z82" s="16">
        <f>成績結果一覧!Z26</f>
        <v>4.8780487804878057</v>
      </c>
      <c r="AA82" s="17"/>
      <c r="AB82" s="17"/>
      <c r="AC82" s="17"/>
      <c r="AD82" s="17"/>
      <c r="AE82" s="17"/>
      <c r="AF82" s="17"/>
      <c r="AG82" s="17"/>
      <c r="AI82" s="45"/>
      <c r="AK82" s="45"/>
      <c r="AL82" s="45"/>
      <c r="AM82" s="45"/>
      <c r="AN82" s="45"/>
      <c r="AO82" s="45"/>
      <c r="AP82" s="21"/>
      <c r="AQ82" s="45"/>
    </row>
    <row r="83" spans="1:43" s="29" customFormat="1" ht="9.9499999999999993" customHeight="1">
      <c r="A83" s="120"/>
      <c r="B83" s="121"/>
      <c r="C83" s="121"/>
      <c r="D83" s="122"/>
      <c r="E83" s="122"/>
      <c r="F83" s="122"/>
      <c r="G83" s="122"/>
      <c r="H83" s="122"/>
      <c r="I83" s="122"/>
      <c r="J83" s="122"/>
      <c r="K83" s="122"/>
      <c r="L83" s="122"/>
      <c r="M83" s="122"/>
      <c r="O83" s="257" t="s">
        <v>134</v>
      </c>
      <c r="P83" s="90"/>
      <c r="Q83" s="91"/>
      <c r="R83" s="92"/>
      <c r="S83" s="92"/>
      <c r="T83" s="93"/>
      <c r="U83" s="210"/>
      <c r="V83" s="15"/>
      <c r="W83" s="16"/>
      <c r="X83" s="16"/>
      <c r="Y83" s="16"/>
      <c r="Z83" s="16"/>
      <c r="AA83" s="17"/>
      <c r="AB83" s="17"/>
      <c r="AC83" s="17"/>
      <c r="AD83" s="17"/>
      <c r="AE83" s="17"/>
      <c r="AF83" s="17"/>
      <c r="AG83" s="17"/>
      <c r="AI83" s="45"/>
      <c r="AK83" s="45"/>
      <c r="AL83" s="45"/>
      <c r="AM83" s="45"/>
      <c r="AN83" s="45"/>
      <c r="AO83" s="45"/>
      <c r="AP83" s="21"/>
      <c r="AQ83" s="45"/>
    </row>
    <row r="84" spans="1:43" s="29" customFormat="1" ht="9.75" customHeight="1">
      <c r="B84" s="88"/>
      <c r="C84" s="88"/>
      <c r="D84" s="89"/>
      <c r="E84" s="89"/>
      <c r="F84" s="89"/>
      <c r="G84" s="89"/>
      <c r="H84" s="89"/>
      <c r="I84" s="89"/>
      <c r="J84" s="89"/>
      <c r="K84" s="89"/>
      <c r="L84" s="89"/>
      <c r="M84" s="89"/>
      <c r="N84" s="129"/>
      <c r="O84" s="258"/>
      <c r="P84" s="123"/>
      <c r="Q84" s="124"/>
      <c r="R84" s="125"/>
      <c r="S84" s="125"/>
      <c r="T84" s="126"/>
      <c r="U84" s="211"/>
      <c r="V84" s="127"/>
      <c r="W84" s="128"/>
      <c r="X84" s="128"/>
      <c r="Y84" s="128"/>
      <c r="Z84" s="128"/>
      <c r="AA84" s="17"/>
      <c r="AB84" s="17"/>
      <c r="AC84" s="17"/>
      <c r="AD84" s="17"/>
      <c r="AE84" s="17"/>
      <c r="AF84" s="17"/>
      <c r="AG84" s="17"/>
      <c r="AI84" s="45"/>
      <c r="AK84" s="45"/>
      <c r="AL84" s="45"/>
      <c r="AM84" s="45"/>
      <c r="AN84" s="45"/>
      <c r="AO84" s="45"/>
      <c r="AP84" s="21"/>
      <c r="AQ84" s="45"/>
    </row>
    <row r="85" spans="1:43" s="47" customFormat="1" ht="50.1" customHeight="1" thickBot="1">
      <c r="B85" s="113" t="s">
        <v>109</v>
      </c>
      <c r="C85" s="114" t="s">
        <v>12</v>
      </c>
      <c r="D85" s="115" t="s">
        <v>25</v>
      </c>
      <c r="E85" s="115" t="s">
        <v>26</v>
      </c>
      <c r="F85" s="115" t="s">
        <v>27</v>
      </c>
      <c r="G85" s="115" t="s">
        <v>28</v>
      </c>
      <c r="H85" s="115" t="s">
        <v>29</v>
      </c>
      <c r="I85" s="115" t="s">
        <v>30</v>
      </c>
      <c r="J85" s="115" t="s">
        <v>31</v>
      </c>
      <c r="K85" s="115" t="s">
        <v>32</v>
      </c>
      <c r="L85" s="115" t="s">
        <v>33</v>
      </c>
      <c r="M85" s="115" t="s">
        <v>157</v>
      </c>
      <c r="N85" s="115" t="s">
        <v>19</v>
      </c>
      <c r="O85" s="115" t="s">
        <v>20</v>
      </c>
      <c r="P85" s="116" t="s">
        <v>14</v>
      </c>
      <c r="Q85" s="117" t="s">
        <v>23</v>
      </c>
      <c r="R85" s="118" t="s">
        <v>17</v>
      </c>
      <c r="S85" s="115" t="s">
        <v>18</v>
      </c>
      <c r="T85" s="119" t="s">
        <v>74</v>
      </c>
      <c r="U85" s="115" t="s">
        <v>22</v>
      </c>
      <c r="V85" s="44"/>
      <c r="W85" s="44"/>
      <c r="X85" s="44"/>
      <c r="Y85" s="44"/>
      <c r="Z85" s="44"/>
      <c r="AA85" s="46"/>
      <c r="AB85" s="46"/>
      <c r="AC85" s="46"/>
      <c r="AD85" s="46"/>
      <c r="AE85" s="46"/>
      <c r="AF85" s="46"/>
      <c r="AG85" s="46"/>
      <c r="AP85" s="48"/>
    </row>
    <row r="86" spans="1:43" s="29" customFormat="1" ht="60" customHeight="1">
      <c r="B86" s="105">
        <f>成績結果一覧!B27</f>
        <v>1039999022</v>
      </c>
      <c r="C86" s="106" t="str">
        <f>成績結果一覧!C27</f>
        <v>SENMON TARO</v>
      </c>
      <c r="D86" s="107">
        <f>成績結果一覧!D27</f>
        <v>9</v>
      </c>
      <c r="E86" s="107">
        <f>成績結果一覧!E27</f>
        <v>3</v>
      </c>
      <c r="F86" s="107">
        <f>成績結果一覧!F27</f>
        <v>15</v>
      </c>
      <c r="G86" s="107">
        <f>成績結果一覧!G27</f>
        <v>4</v>
      </c>
      <c r="H86" s="107">
        <f>成績結果一覧!H27</f>
        <v>6</v>
      </c>
      <c r="I86" s="107">
        <f>成績結果一覧!I27</f>
        <v>16</v>
      </c>
      <c r="J86" s="107">
        <f>成績結果一覧!J27</f>
        <v>12</v>
      </c>
      <c r="K86" s="107">
        <f>成績結果一覧!K27</f>
        <v>8</v>
      </c>
      <c r="L86" s="107">
        <f>成績結果一覧!L27</f>
        <v>0</v>
      </c>
      <c r="M86" s="107">
        <f>成績結果一覧!M27</f>
        <v>0</v>
      </c>
      <c r="N86" s="108">
        <f>成績結果一覧!N27</f>
        <v>37</v>
      </c>
      <c r="O86" s="108">
        <f>成績結果一覧!O27</f>
        <v>36</v>
      </c>
      <c r="P86" s="109">
        <f>成績結果一覧!P27</f>
        <v>73</v>
      </c>
      <c r="Q86" s="110">
        <f>成績結果一覧!Q27</f>
        <v>54.031935261046549</v>
      </c>
      <c r="R86" s="111">
        <f>成績結果一覧!R27</f>
        <v>5</v>
      </c>
      <c r="S86" s="111">
        <f>成績結果一覧!S27</f>
        <v>199</v>
      </c>
      <c r="T86" s="112"/>
      <c r="U86" s="209" t="str">
        <f>成績結果一覧!U27</f>
        <v>N3合格レベルに達しています。得意な文法に比べると読解が苦手な傾向にあるので、そこを特に勉強するといいでしょう。</v>
      </c>
      <c r="V86" s="15">
        <f>成績結果一覧!V27</f>
        <v>0</v>
      </c>
      <c r="W86" s="16">
        <f>成績結果一覧!W27</f>
        <v>55.747126436781613</v>
      </c>
      <c r="X86" s="16">
        <f>成績結果一覧!X27</f>
        <v>70.192307692307693</v>
      </c>
      <c r="Y86" s="16">
        <f>成績結果一覧!Y27</f>
        <v>83.82352941176471</v>
      </c>
      <c r="Z86" s="16">
        <f>成績結果一覧!Z27</f>
        <v>9.7560975609756113</v>
      </c>
      <c r="AA86" s="17"/>
      <c r="AB86" s="17"/>
      <c r="AC86" s="17"/>
      <c r="AD86" s="17"/>
      <c r="AE86" s="17"/>
      <c r="AF86" s="17"/>
      <c r="AG86" s="17"/>
      <c r="AI86" s="45"/>
      <c r="AK86" s="45"/>
      <c r="AL86" s="45"/>
      <c r="AM86" s="45"/>
      <c r="AN86" s="45"/>
      <c r="AO86" s="45"/>
      <c r="AP86" s="21"/>
      <c r="AQ86" s="45"/>
    </row>
    <row r="87" spans="1:43" s="29" customFormat="1" ht="9.9499999999999993" customHeight="1">
      <c r="A87" s="120"/>
      <c r="B87" s="121"/>
      <c r="C87" s="121"/>
      <c r="D87" s="122"/>
      <c r="E87" s="122"/>
      <c r="F87" s="122"/>
      <c r="G87" s="122"/>
      <c r="H87" s="122"/>
      <c r="I87" s="122"/>
      <c r="J87" s="122"/>
      <c r="K87" s="122"/>
      <c r="L87" s="122"/>
      <c r="M87" s="122"/>
      <c r="O87" s="257" t="s">
        <v>134</v>
      </c>
      <c r="P87" s="90"/>
      <c r="Q87" s="91"/>
      <c r="R87" s="92"/>
      <c r="S87" s="92"/>
      <c r="T87" s="93"/>
      <c r="U87" s="210"/>
      <c r="V87" s="15"/>
      <c r="W87" s="16"/>
      <c r="X87" s="16"/>
      <c r="Y87" s="16"/>
      <c r="Z87" s="16"/>
      <c r="AA87" s="17"/>
      <c r="AB87" s="17"/>
      <c r="AC87" s="17"/>
      <c r="AD87" s="17"/>
      <c r="AE87" s="17"/>
      <c r="AF87" s="17"/>
      <c r="AG87" s="17"/>
      <c r="AI87" s="45"/>
      <c r="AK87" s="45"/>
      <c r="AL87" s="45"/>
      <c r="AM87" s="45"/>
      <c r="AN87" s="45"/>
      <c r="AO87" s="45"/>
      <c r="AP87" s="21"/>
      <c r="AQ87" s="45"/>
    </row>
    <row r="88" spans="1:43" s="29" customFormat="1" ht="9.75" customHeight="1">
      <c r="B88" s="88"/>
      <c r="C88" s="88"/>
      <c r="D88" s="89"/>
      <c r="E88" s="89"/>
      <c r="F88" s="89"/>
      <c r="G88" s="89"/>
      <c r="H88" s="89"/>
      <c r="I88" s="89"/>
      <c r="J88" s="89"/>
      <c r="K88" s="89"/>
      <c r="L88" s="89"/>
      <c r="M88" s="89"/>
      <c r="N88" s="129"/>
      <c r="O88" s="258"/>
      <c r="P88" s="123"/>
      <c r="Q88" s="124"/>
      <c r="R88" s="125"/>
      <c r="S88" s="125"/>
      <c r="T88" s="126"/>
      <c r="U88" s="211"/>
      <c r="V88" s="127"/>
      <c r="W88" s="128"/>
      <c r="X88" s="128"/>
      <c r="Y88" s="128"/>
      <c r="Z88" s="128"/>
      <c r="AA88" s="17"/>
      <c r="AB88" s="17"/>
      <c r="AC88" s="17"/>
      <c r="AD88" s="17"/>
      <c r="AE88" s="17"/>
      <c r="AF88" s="17"/>
      <c r="AG88" s="17"/>
      <c r="AI88" s="45"/>
      <c r="AK88" s="45"/>
      <c r="AL88" s="45"/>
      <c r="AM88" s="45"/>
      <c r="AN88" s="45"/>
      <c r="AO88" s="45"/>
      <c r="AP88" s="21"/>
      <c r="AQ88" s="45"/>
    </row>
    <row r="89" spans="1:43" s="47" customFormat="1" ht="50.1" customHeight="1" thickBot="1">
      <c r="B89" s="113" t="s">
        <v>109</v>
      </c>
      <c r="C89" s="114" t="s">
        <v>12</v>
      </c>
      <c r="D89" s="115" t="s">
        <v>25</v>
      </c>
      <c r="E89" s="115" t="s">
        <v>26</v>
      </c>
      <c r="F89" s="115" t="s">
        <v>27</v>
      </c>
      <c r="G89" s="115" t="s">
        <v>28</v>
      </c>
      <c r="H89" s="115" t="s">
        <v>29</v>
      </c>
      <c r="I89" s="115" t="s">
        <v>30</v>
      </c>
      <c r="J89" s="115" t="s">
        <v>31</v>
      </c>
      <c r="K89" s="115" t="s">
        <v>32</v>
      </c>
      <c r="L89" s="115" t="s">
        <v>33</v>
      </c>
      <c r="M89" s="115" t="s">
        <v>157</v>
      </c>
      <c r="N89" s="115" t="s">
        <v>19</v>
      </c>
      <c r="O89" s="115" t="s">
        <v>20</v>
      </c>
      <c r="P89" s="116" t="s">
        <v>14</v>
      </c>
      <c r="Q89" s="117" t="s">
        <v>23</v>
      </c>
      <c r="R89" s="118" t="s">
        <v>17</v>
      </c>
      <c r="S89" s="115" t="s">
        <v>18</v>
      </c>
      <c r="T89" s="119" t="s">
        <v>74</v>
      </c>
      <c r="U89" s="115" t="s">
        <v>22</v>
      </c>
      <c r="V89" s="44"/>
      <c r="W89" s="44"/>
      <c r="X89" s="44"/>
      <c r="Y89" s="44"/>
      <c r="Z89" s="44"/>
      <c r="AA89" s="46"/>
      <c r="AB89" s="46"/>
      <c r="AC89" s="46"/>
      <c r="AD89" s="46"/>
      <c r="AE89" s="46"/>
      <c r="AF89" s="46"/>
      <c r="AG89" s="46"/>
      <c r="AP89" s="48"/>
    </row>
    <row r="90" spans="1:43" s="29" customFormat="1" ht="60" customHeight="1">
      <c r="B90" s="105">
        <f>成績結果一覧!B28</f>
        <v>1039999024</v>
      </c>
      <c r="C90" s="106" t="str">
        <f>成績結果一覧!C28</f>
        <v>SENMON TARO</v>
      </c>
      <c r="D90" s="107">
        <f>成績結果一覧!D28</f>
        <v>9</v>
      </c>
      <c r="E90" s="107">
        <f>成績結果一覧!E28</f>
        <v>9</v>
      </c>
      <c r="F90" s="107">
        <f>成績結果一覧!F28</f>
        <v>9</v>
      </c>
      <c r="G90" s="107">
        <f>成績結果一覧!G28</f>
        <v>0</v>
      </c>
      <c r="H90" s="107">
        <f>成績結果一覧!H28</f>
        <v>0</v>
      </c>
      <c r="I90" s="107">
        <f>成績結果一覧!I28</f>
        <v>10</v>
      </c>
      <c r="J90" s="107">
        <f>成績結果一覧!J28</f>
        <v>4</v>
      </c>
      <c r="K90" s="107">
        <f>成績結果一覧!K28</f>
        <v>4</v>
      </c>
      <c r="L90" s="107">
        <f>成績結果一覧!L28</f>
        <v>5</v>
      </c>
      <c r="M90" s="107">
        <f>成績結果一覧!M28</f>
        <v>0</v>
      </c>
      <c r="N90" s="108">
        <f>成績結果一覧!N28</f>
        <v>27</v>
      </c>
      <c r="O90" s="108">
        <f>成績結果一覧!O28</f>
        <v>23</v>
      </c>
      <c r="P90" s="109">
        <f>成績結果一覧!P28</f>
        <v>50</v>
      </c>
      <c r="Q90" s="110">
        <f>成績結果一覧!Q28</f>
        <v>41.138735589848615</v>
      </c>
      <c r="R90" s="111">
        <f>成績結果一覧!R28</f>
        <v>27</v>
      </c>
      <c r="S90" s="111">
        <f>成績結果一覧!S28</f>
        <v>326</v>
      </c>
      <c r="T90" s="112"/>
      <c r="U90" s="209" t="str">
        <f>成績結果一覧!U28</f>
        <v>N3レベルの勉強をもっとしましょう。長めの文章をよく読み、分からない単語や文法を調べる練習をしましょう。</v>
      </c>
      <c r="V90" s="15">
        <f>成績結果一覧!V28</f>
        <v>0</v>
      </c>
      <c r="W90" s="16">
        <f>成績結果一覧!W28</f>
        <v>58.333333333333321</v>
      </c>
      <c r="X90" s="16">
        <f>成績結果一覧!X28</f>
        <v>32.932692307692307</v>
      </c>
      <c r="Y90" s="16">
        <f>成績結果一覧!Y28</f>
        <v>43.014705882352949</v>
      </c>
      <c r="Z90" s="16">
        <f>成績結果一覧!Z28</f>
        <v>26.219512195121951</v>
      </c>
      <c r="AA90" s="17"/>
      <c r="AB90" s="17"/>
      <c r="AC90" s="17"/>
      <c r="AD90" s="17"/>
      <c r="AE90" s="17"/>
      <c r="AF90" s="17"/>
      <c r="AG90" s="17"/>
      <c r="AI90" s="45"/>
      <c r="AK90" s="45"/>
      <c r="AL90" s="45"/>
      <c r="AM90" s="45"/>
      <c r="AN90" s="45"/>
      <c r="AO90" s="45"/>
      <c r="AP90" s="21"/>
      <c r="AQ90" s="45"/>
    </row>
    <row r="91" spans="1:43" s="29" customFormat="1" ht="9.9499999999999993" customHeight="1">
      <c r="A91" s="120"/>
      <c r="B91" s="121"/>
      <c r="C91" s="121"/>
      <c r="D91" s="122"/>
      <c r="E91" s="122"/>
      <c r="F91" s="122"/>
      <c r="G91" s="122"/>
      <c r="H91" s="122"/>
      <c r="I91" s="122"/>
      <c r="J91" s="122"/>
      <c r="K91" s="122"/>
      <c r="L91" s="122"/>
      <c r="M91" s="122"/>
      <c r="O91" s="257" t="s">
        <v>134</v>
      </c>
      <c r="P91" s="90"/>
      <c r="Q91" s="91"/>
      <c r="R91" s="92"/>
      <c r="S91" s="92"/>
      <c r="T91" s="93"/>
      <c r="U91" s="210"/>
      <c r="V91" s="15"/>
      <c r="W91" s="16"/>
      <c r="X91" s="16"/>
      <c r="Y91" s="16"/>
      <c r="Z91" s="16"/>
      <c r="AA91" s="17"/>
      <c r="AB91" s="17"/>
      <c r="AC91" s="17"/>
      <c r="AD91" s="17"/>
      <c r="AE91" s="17"/>
      <c r="AF91" s="17"/>
      <c r="AG91" s="17"/>
      <c r="AI91" s="45"/>
      <c r="AK91" s="45"/>
      <c r="AL91" s="45"/>
      <c r="AM91" s="45"/>
      <c r="AN91" s="45"/>
      <c r="AO91" s="45"/>
      <c r="AP91" s="21"/>
      <c r="AQ91" s="45"/>
    </row>
    <row r="92" spans="1:43" s="29" customFormat="1" ht="9.75" customHeight="1">
      <c r="B92" s="88"/>
      <c r="C92" s="88"/>
      <c r="D92" s="89"/>
      <c r="E92" s="89"/>
      <c r="F92" s="89"/>
      <c r="G92" s="89"/>
      <c r="H92" s="89"/>
      <c r="I92" s="89"/>
      <c r="J92" s="89"/>
      <c r="K92" s="89"/>
      <c r="L92" s="89"/>
      <c r="M92" s="89"/>
      <c r="N92" s="129"/>
      <c r="O92" s="258"/>
      <c r="P92" s="123"/>
      <c r="Q92" s="124"/>
      <c r="R92" s="125"/>
      <c r="S92" s="125"/>
      <c r="T92" s="126"/>
      <c r="U92" s="211"/>
      <c r="V92" s="127"/>
      <c r="W92" s="128"/>
      <c r="X92" s="128"/>
      <c r="Y92" s="128"/>
      <c r="Z92" s="128"/>
      <c r="AA92" s="17"/>
      <c r="AB92" s="17"/>
      <c r="AC92" s="17"/>
      <c r="AD92" s="17"/>
      <c r="AE92" s="17"/>
      <c r="AF92" s="17"/>
      <c r="AG92" s="17"/>
      <c r="AI92" s="45"/>
      <c r="AK92" s="45"/>
      <c r="AL92" s="45"/>
      <c r="AM92" s="45"/>
      <c r="AN92" s="45"/>
      <c r="AO92" s="45"/>
      <c r="AP92" s="21"/>
      <c r="AQ92" s="45"/>
    </row>
    <row r="93" spans="1:43" s="47" customFormat="1" ht="50.1" customHeight="1" thickBot="1">
      <c r="B93" s="113" t="s">
        <v>109</v>
      </c>
      <c r="C93" s="114" t="s">
        <v>12</v>
      </c>
      <c r="D93" s="115" t="s">
        <v>25</v>
      </c>
      <c r="E93" s="115" t="s">
        <v>26</v>
      </c>
      <c r="F93" s="115" t="s">
        <v>27</v>
      </c>
      <c r="G93" s="115" t="s">
        <v>28</v>
      </c>
      <c r="H93" s="115" t="s">
        <v>29</v>
      </c>
      <c r="I93" s="115" t="s">
        <v>30</v>
      </c>
      <c r="J93" s="115" t="s">
        <v>31</v>
      </c>
      <c r="K93" s="115" t="s">
        <v>32</v>
      </c>
      <c r="L93" s="115" t="s">
        <v>33</v>
      </c>
      <c r="M93" s="115" t="s">
        <v>157</v>
      </c>
      <c r="N93" s="115" t="s">
        <v>19</v>
      </c>
      <c r="O93" s="115" t="s">
        <v>20</v>
      </c>
      <c r="P93" s="116" t="s">
        <v>14</v>
      </c>
      <c r="Q93" s="117" t="s">
        <v>23</v>
      </c>
      <c r="R93" s="118" t="s">
        <v>17</v>
      </c>
      <c r="S93" s="115" t="s">
        <v>18</v>
      </c>
      <c r="T93" s="119" t="s">
        <v>74</v>
      </c>
      <c r="U93" s="115" t="s">
        <v>22</v>
      </c>
      <c r="V93" s="44"/>
      <c r="W93" s="44"/>
      <c r="X93" s="44"/>
      <c r="Y93" s="44"/>
      <c r="Z93" s="44"/>
      <c r="AA93" s="46"/>
      <c r="AB93" s="46"/>
      <c r="AC93" s="46"/>
      <c r="AD93" s="46"/>
      <c r="AE93" s="46"/>
      <c r="AF93" s="46"/>
      <c r="AG93" s="46"/>
      <c r="AP93" s="48"/>
    </row>
    <row r="94" spans="1:43" s="29" customFormat="1" ht="60" customHeight="1">
      <c r="B94" s="105">
        <f>成績結果一覧!B29</f>
        <v>1039999025</v>
      </c>
      <c r="C94" s="106" t="str">
        <f>成績結果一覧!C29</f>
        <v>SENMON TARO</v>
      </c>
      <c r="D94" s="107">
        <f>成績結果一覧!D29</f>
        <v>12</v>
      </c>
      <c r="E94" s="107">
        <f>成績結果一覧!E29</f>
        <v>6</v>
      </c>
      <c r="F94" s="107">
        <f>成績結果一覧!F29</f>
        <v>15</v>
      </c>
      <c r="G94" s="107">
        <f>成績結果一覧!G29</f>
        <v>4</v>
      </c>
      <c r="H94" s="107">
        <f>成績結果一覧!H29</f>
        <v>3</v>
      </c>
      <c r="I94" s="107">
        <f>成績結果一覧!I29</f>
        <v>10</v>
      </c>
      <c r="J94" s="107">
        <f>成績結果一覧!J29</f>
        <v>8</v>
      </c>
      <c r="K94" s="107">
        <f>成績結果一覧!K29</f>
        <v>4</v>
      </c>
      <c r="L94" s="107">
        <f>成績結果一覧!L29</f>
        <v>5</v>
      </c>
      <c r="M94" s="107">
        <f>成績結果一覧!M29</f>
        <v>0</v>
      </c>
      <c r="N94" s="108">
        <f>成績結果一覧!N29</f>
        <v>40</v>
      </c>
      <c r="O94" s="108">
        <f>成績結果一覧!O29</f>
        <v>27</v>
      </c>
      <c r="P94" s="109">
        <f>成績結果一覧!P29</f>
        <v>67</v>
      </c>
      <c r="Q94" s="110">
        <f>成績結果一覧!Q29</f>
        <v>50.668491868560132</v>
      </c>
      <c r="R94" s="111">
        <f>成績結果一覧!R29</f>
        <v>13</v>
      </c>
      <c r="S94" s="111">
        <f>成績結果一覧!S29</f>
        <v>208</v>
      </c>
      <c r="T94" s="112"/>
      <c r="U94" s="209" t="str">
        <f>成績結果一覧!U29</f>
        <v>N3合格レベルまであと少しです。得意な漢字に比べると読解が苦手な傾向にあるので、そこを特に勉強するといいでしょう。</v>
      </c>
      <c r="V94" s="15">
        <f>成績結果一覧!V29</f>
        <v>0</v>
      </c>
      <c r="W94" s="16">
        <f>成績結果一覧!W29</f>
        <v>66.954022988505756</v>
      </c>
      <c r="X94" s="16">
        <f>成績結果一覧!X29</f>
        <v>59.855769230769226</v>
      </c>
      <c r="Y94" s="16">
        <f>成績結果一覧!Y29</f>
        <v>53.308823529411768</v>
      </c>
      <c r="Z94" s="16">
        <f>成績結果一覧!Z29</f>
        <v>26.219512195121951</v>
      </c>
      <c r="AA94" s="17"/>
      <c r="AB94" s="17"/>
      <c r="AC94" s="17"/>
      <c r="AD94" s="17"/>
      <c r="AE94" s="17"/>
      <c r="AF94" s="17"/>
      <c r="AG94" s="17"/>
      <c r="AI94" s="45"/>
      <c r="AK94" s="45"/>
      <c r="AL94" s="45"/>
      <c r="AM94" s="45"/>
      <c r="AN94" s="45"/>
      <c r="AO94" s="45"/>
      <c r="AP94" s="21"/>
      <c r="AQ94" s="45"/>
    </row>
    <row r="95" spans="1:43" s="29" customFormat="1" ht="9.9499999999999993" customHeight="1">
      <c r="A95" s="120"/>
      <c r="B95" s="121"/>
      <c r="C95" s="121"/>
      <c r="D95" s="122"/>
      <c r="E95" s="122"/>
      <c r="F95" s="122"/>
      <c r="G95" s="122"/>
      <c r="H95" s="122"/>
      <c r="I95" s="122"/>
      <c r="J95" s="122"/>
      <c r="K95" s="122"/>
      <c r="L95" s="122"/>
      <c r="M95" s="122"/>
      <c r="O95" s="257" t="s">
        <v>134</v>
      </c>
      <c r="P95" s="90"/>
      <c r="Q95" s="91"/>
      <c r="R95" s="92"/>
      <c r="S95" s="92"/>
      <c r="T95" s="93"/>
      <c r="U95" s="210"/>
      <c r="V95" s="15"/>
      <c r="W95" s="16"/>
      <c r="X95" s="16"/>
      <c r="Y95" s="16"/>
      <c r="Z95" s="16"/>
      <c r="AA95" s="17"/>
      <c r="AB95" s="17"/>
      <c r="AC95" s="17"/>
      <c r="AD95" s="17"/>
      <c r="AE95" s="17"/>
      <c r="AF95" s="17"/>
      <c r="AG95" s="17"/>
      <c r="AI95" s="45"/>
      <c r="AK95" s="45"/>
      <c r="AL95" s="45"/>
      <c r="AM95" s="45"/>
      <c r="AN95" s="45"/>
      <c r="AO95" s="45"/>
      <c r="AP95" s="21"/>
      <c r="AQ95" s="45"/>
    </row>
    <row r="96" spans="1:43" s="29" customFormat="1" ht="9.75" customHeight="1">
      <c r="B96" s="88"/>
      <c r="C96" s="88"/>
      <c r="D96" s="89"/>
      <c r="E96" s="89"/>
      <c r="F96" s="89"/>
      <c r="G96" s="89"/>
      <c r="H96" s="89"/>
      <c r="I96" s="89"/>
      <c r="J96" s="89"/>
      <c r="K96" s="89"/>
      <c r="L96" s="89"/>
      <c r="M96" s="89"/>
      <c r="N96" s="129"/>
      <c r="O96" s="258"/>
      <c r="P96" s="123"/>
      <c r="Q96" s="124"/>
      <c r="R96" s="125"/>
      <c r="S96" s="125"/>
      <c r="T96" s="126"/>
      <c r="U96" s="211"/>
      <c r="V96" s="127"/>
      <c r="W96" s="128"/>
      <c r="X96" s="128"/>
      <c r="Y96" s="128"/>
      <c r="Z96" s="128"/>
      <c r="AA96" s="17"/>
      <c r="AB96" s="17"/>
      <c r="AC96" s="17"/>
      <c r="AD96" s="17"/>
      <c r="AE96" s="17"/>
      <c r="AF96" s="17"/>
      <c r="AG96" s="17"/>
      <c r="AI96" s="45"/>
      <c r="AK96" s="45"/>
      <c r="AL96" s="45"/>
      <c r="AM96" s="45"/>
      <c r="AN96" s="45"/>
      <c r="AO96" s="45"/>
      <c r="AP96" s="21"/>
      <c r="AQ96" s="45"/>
    </row>
    <row r="97" spans="1:43" s="47" customFormat="1" ht="50.1" customHeight="1" thickBot="1">
      <c r="B97" s="113" t="s">
        <v>109</v>
      </c>
      <c r="C97" s="114" t="s">
        <v>12</v>
      </c>
      <c r="D97" s="115" t="s">
        <v>25</v>
      </c>
      <c r="E97" s="115" t="s">
        <v>26</v>
      </c>
      <c r="F97" s="115" t="s">
        <v>27</v>
      </c>
      <c r="G97" s="115" t="s">
        <v>28</v>
      </c>
      <c r="H97" s="115" t="s">
        <v>29</v>
      </c>
      <c r="I97" s="115" t="s">
        <v>30</v>
      </c>
      <c r="J97" s="115" t="s">
        <v>31</v>
      </c>
      <c r="K97" s="115" t="s">
        <v>32</v>
      </c>
      <c r="L97" s="115" t="s">
        <v>33</v>
      </c>
      <c r="M97" s="115" t="s">
        <v>157</v>
      </c>
      <c r="N97" s="115" t="s">
        <v>19</v>
      </c>
      <c r="O97" s="115" t="s">
        <v>20</v>
      </c>
      <c r="P97" s="116" t="s">
        <v>14</v>
      </c>
      <c r="Q97" s="117" t="s">
        <v>23</v>
      </c>
      <c r="R97" s="118" t="s">
        <v>17</v>
      </c>
      <c r="S97" s="115" t="s">
        <v>18</v>
      </c>
      <c r="T97" s="119" t="s">
        <v>74</v>
      </c>
      <c r="U97" s="115" t="s">
        <v>22</v>
      </c>
      <c r="V97" s="44"/>
      <c r="W97" s="44"/>
      <c r="X97" s="44"/>
      <c r="Y97" s="44"/>
      <c r="Z97" s="44"/>
      <c r="AA97" s="46"/>
      <c r="AB97" s="46"/>
      <c r="AC97" s="46"/>
      <c r="AD97" s="46"/>
      <c r="AE97" s="46"/>
      <c r="AF97" s="46"/>
      <c r="AG97" s="46"/>
      <c r="AP97" s="48"/>
    </row>
    <row r="98" spans="1:43" s="29" customFormat="1" ht="60" customHeight="1">
      <c r="B98" s="105">
        <f>成績結果一覧!B30</f>
        <v>1039999026</v>
      </c>
      <c r="C98" s="106" t="str">
        <f>成績結果一覧!C30</f>
        <v>SENMON TARO</v>
      </c>
      <c r="D98" s="107">
        <f>成績結果一覧!D30</f>
        <v>9</v>
      </c>
      <c r="E98" s="107">
        <f>成績結果一覧!E30</f>
        <v>3</v>
      </c>
      <c r="F98" s="107">
        <f>成績結果一覧!F30</f>
        <v>15</v>
      </c>
      <c r="G98" s="107">
        <f>成績結果一覧!G30</f>
        <v>8</v>
      </c>
      <c r="H98" s="107">
        <f>成績結果一覧!H30</f>
        <v>0</v>
      </c>
      <c r="I98" s="107">
        <f>成績結果一覧!I30</f>
        <v>10</v>
      </c>
      <c r="J98" s="107">
        <f>成績結果一覧!J30</f>
        <v>8</v>
      </c>
      <c r="K98" s="107">
        <f>成績結果一覧!K30</f>
        <v>8</v>
      </c>
      <c r="L98" s="107">
        <f>成績結果一覧!L30</f>
        <v>0</v>
      </c>
      <c r="M98" s="107">
        <f>成績結果一覧!M30</f>
        <v>0</v>
      </c>
      <c r="N98" s="108">
        <f>成績結果一覧!N30</f>
        <v>35</v>
      </c>
      <c r="O98" s="108">
        <f>成績結果一覧!O30</f>
        <v>26</v>
      </c>
      <c r="P98" s="109">
        <f>成績結果一覧!P30</f>
        <v>61</v>
      </c>
      <c r="Q98" s="110">
        <f>成績結果一覧!Q30</f>
        <v>47.305048476073715</v>
      </c>
      <c r="R98" s="111">
        <f>成績結果一覧!R30</f>
        <v>21</v>
      </c>
      <c r="S98" s="111">
        <f>成績結果一覧!S30</f>
        <v>290</v>
      </c>
      <c r="T98" s="112"/>
      <c r="U98" s="209" t="str">
        <f>成績結果一覧!U30</f>
        <v>N3合格にはまだまだ努力が必要です。得意な文法に比べると読解が苦手な傾向にあるので、そこを特に勉強するといいでしょう。</v>
      </c>
      <c r="V98" s="15">
        <f>成績結果一覧!V30</f>
        <v>0</v>
      </c>
      <c r="W98" s="16">
        <f>成績結果一覧!W30</f>
        <v>51.724137931034477</v>
      </c>
      <c r="X98" s="16">
        <f>成績結果一覧!X30</f>
        <v>60.096153846153854</v>
      </c>
      <c r="Y98" s="16">
        <f>成績結果一覧!Y30</f>
        <v>60.294117647058826</v>
      </c>
      <c r="Z98" s="16">
        <f>成績結果一覧!Z30</f>
        <v>9.7560975609756113</v>
      </c>
      <c r="AA98" s="17"/>
      <c r="AB98" s="17"/>
      <c r="AC98" s="17"/>
      <c r="AD98" s="17"/>
      <c r="AE98" s="17"/>
      <c r="AF98" s="17"/>
      <c r="AG98" s="17"/>
      <c r="AI98" s="45"/>
      <c r="AK98" s="45"/>
      <c r="AL98" s="45"/>
      <c r="AM98" s="45"/>
      <c r="AN98" s="45"/>
      <c r="AO98" s="45"/>
      <c r="AP98" s="21"/>
      <c r="AQ98" s="45"/>
    </row>
    <row r="99" spans="1:43" s="29" customFormat="1" ht="9.9499999999999993" customHeight="1">
      <c r="A99" s="120"/>
      <c r="B99" s="121"/>
      <c r="C99" s="121"/>
      <c r="D99" s="122"/>
      <c r="E99" s="122"/>
      <c r="F99" s="122"/>
      <c r="G99" s="122"/>
      <c r="H99" s="122"/>
      <c r="I99" s="122"/>
      <c r="J99" s="122"/>
      <c r="K99" s="122"/>
      <c r="L99" s="122"/>
      <c r="M99" s="122"/>
      <c r="O99" s="257" t="s">
        <v>134</v>
      </c>
      <c r="P99" s="90"/>
      <c r="Q99" s="91"/>
      <c r="R99" s="92"/>
      <c r="S99" s="92"/>
      <c r="T99" s="93"/>
      <c r="U99" s="210"/>
      <c r="V99" s="15"/>
      <c r="W99" s="16"/>
      <c r="X99" s="16"/>
      <c r="Y99" s="16"/>
      <c r="Z99" s="16"/>
      <c r="AA99" s="17"/>
      <c r="AB99" s="17"/>
      <c r="AC99" s="17"/>
      <c r="AD99" s="17"/>
      <c r="AE99" s="17"/>
      <c r="AF99" s="17"/>
      <c r="AG99" s="17"/>
      <c r="AI99" s="45"/>
      <c r="AK99" s="45"/>
      <c r="AL99" s="45"/>
      <c r="AM99" s="45"/>
      <c r="AN99" s="45"/>
      <c r="AO99" s="45"/>
      <c r="AP99" s="21"/>
      <c r="AQ99" s="45"/>
    </row>
    <row r="100" spans="1:43" s="29" customFormat="1" ht="9.75" customHeight="1">
      <c r="B100" s="88"/>
      <c r="C100" s="88"/>
      <c r="D100" s="89"/>
      <c r="E100" s="89"/>
      <c r="F100" s="89"/>
      <c r="G100" s="89"/>
      <c r="H100" s="89"/>
      <c r="I100" s="89"/>
      <c r="J100" s="89"/>
      <c r="K100" s="89"/>
      <c r="L100" s="89"/>
      <c r="M100" s="89"/>
      <c r="N100" s="129"/>
      <c r="O100" s="258"/>
      <c r="P100" s="123"/>
      <c r="Q100" s="124"/>
      <c r="R100" s="125"/>
      <c r="S100" s="125"/>
      <c r="T100" s="126"/>
      <c r="U100" s="211"/>
      <c r="V100" s="127"/>
      <c r="W100" s="128"/>
      <c r="X100" s="128"/>
      <c r="Y100" s="128"/>
      <c r="Z100" s="128"/>
      <c r="AA100" s="17"/>
      <c r="AB100" s="17"/>
      <c r="AC100" s="17"/>
      <c r="AD100" s="17"/>
      <c r="AE100" s="17"/>
      <c r="AF100" s="17"/>
      <c r="AG100" s="17"/>
      <c r="AI100" s="45"/>
      <c r="AK100" s="45"/>
      <c r="AL100" s="45"/>
      <c r="AM100" s="45"/>
      <c r="AN100" s="45"/>
      <c r="AO100" s="45"/>
      <c r="AP100" s="21"/>
      <c r="AQ100" s="45"/>
    </row>
    <row r="101" spans="1:43" s="47" customFormat="1" ht="50.1" customHeight="1" thickBot="1">
      <c r="B101" s="113" t="s">
        <v>109</v>
      </c>
      <c r="C101" s="114" t="s">
        <v>12</v>
      </c>
      <c r="D101" s="115" t="s">
        <v>25</v>
      </c>
      <c r="E101" s="115" t="s">
        <v>26</v>
      </c>
      <c r="F101" s="115" t="s">
        <v>27</v>
      </c>
      <c r="G101" s="115" t="s">
        <v>28</v>
      </c>
      <c r="H101" s="115" t="s">
        <v>29</v>
      </c>
      <c r="I101" s="115" t="s">
        <v>30</v>
      </c>
      <c r="J101" s="115" t="s">
        <v>31</v>
      </c>
      <c r="K101" s="115" t="s">
        <v>32</v>
      </c>
      <c r="L101" s="115" t="s">
        <v>33</v>
      </c>
      <c r="M101" s="115" t="s">
        <v>157</v>
      </c>
      <c r="N101" s="115" t="s">
        <v>19</v>
      </c>
      <c r="O101" s="115" t="s">
        <v>20</v>
      </c>
      <c r="P101" s="116" t="s">
        <v>14</v>
      </c>
      <c r="Q101" s="117" t="s">
        <v>23</v>
      </c>
      <c r="R101" s="118" t="s">
        <v>17</v>
      </c>
      <c r="S101" s="115" t="s">
        <v>18</v>
      </c>
      <c r="T101" s="119" t="s">
        <v>74</v>
      </c>
      <c r="U101" s="115" t="s">
        <v>22</v>
      </c>
      <c r="V101" s="44"/>
      <c r="W101" s="44"/>
      <c r="X101" s="44"/>
      <c r="Y101" s="44"/>
      <c r="Z101" s="44"/>
      <c r="AA101" s="46"/>
      <c r="AB101" s="46"/>
      <c r="AC101" s="46"/>
      <c r="AD101" s="46"/>
      <c r="AE101" s="46"/>
      <c r="AF101" s="46"/>
      <c r="AG101" s="46"/>
      <c r="AP101" s="48"/>
    </row>
    <row r="102" spans="1:43" s="29" customFormat="1" ht="60" customHeight="1">
      <c r="B102" s="105">
        <f>成績結果一覧!B31</f>
        <v>1039999027</v>
      </c>
      <c r="C102" s="106" t="str">
        <f>成績結果一覧!C31</f>
        <v>SENMON TARO</v>
      </c>
      <c r="D102" s="107">
        <f>成績結果一覧!D31</f>
        <v>9</v>
      </c>
      <c r="E102" s="107">
        <f>成績結果一覧!E31</f>
        <v>0</v>
      </c>
      <c r="F102" s="107">
        <f>成績結果一覧!F31</f>
        <v>9</v>
      </c>
      <c r="G102" s="107">
        <f>成績結果一覧!G31</f>
        <v>8</v>
      </c>
      <c r="H102" s="107">
        <f>成績結果一覧!H31</f>
        <v>3</v>
      </c>
      <c r="I102" s="107">
        <f>成績結果一覧!I31</f>
        <v>16</v>
      </c>
      <c r="J102" s="107">
        <f>成績結果一覧!J31</f>
        <v>8</v>
      </c>
      <c r="K102" s="107">
        <f>成績結果一覧!K31</f>
        <v>8</v>
      </c>
      <c r="L102" s="107">
        <f>成績結果一覧!L31</f>
        <v>0</v>
      </c>
      <c r="M102" s="107">
        <f>成績結果一覧!M31</f>
        <v>5</v>
      </c>
      <c r="N102" s="108">
        <f>成績結果一覧!N31</f>
        <v>29</v>
      </c>
      <c r="O102" s="108">
        <f>成績結果一覧!O31</f>
        <v>37</v>
      </c>
      <c r="P102" s="109">
        <f>成績結果一覧!P31</f>
        <v>66</v>
      </c>
      <c r="Q102" s="110">
        <f>成績結果一覧!Q31</f>
        <v>50.107917969812398</v>
      </c>
      <c r="R102" s="111">
        <f>成績結果一覧!R31</f>
        <v>15</v>
      </c>
      <c r="S102" s="111">
        <f>成績結果一覧!S31</f>
        <v>224</v>
      </c>
      <c r="T102" s="112"/>
      <c r="U102" s="209" t="str">
        <f>成績結果一覧!U31</f>
        <v>N3合格レベルまであと少しです。得意な文法に比べると読解が苦手な傾向にあるので、そこを特に勉強するといいでしょう。</v>
      </c>
      <c r="V102" s="15">
        <f>成績結果一覧!V31</f>
        <v>0</v>
      </c>
      <c r="W102" s="16">
        <f>成績結果一覧!W31</f>
        <v>45.402298850574709</v>
      </c>
      <c r="X102" s="16">
        <f>成績結果一覧!X31</f>
        <v>59.134615384615387</v>
      </c>
      <c r="Y102" s="16">
        <f>成績結果一覧!Y31</f>
        <v>75.367647058823536</v>
      </c>
      <c r="Z102" s="16">
        <f>成績結果一覧!Z31</f>
        <v>31.097560975609753</v>
      </c>
      <c r="AA102" s="17"/>
      <c r="AB102" s="17"/>
      <c r="AC102" s="17"/>
      <c r="AD102" s="17"/>
      <c r="AE102" s="17"/>
      <c r="AF102" s="17"/>
      <c r="AG102" s="17"/>
      <c r="AI102" s="45"/>
      <c r="AK102" s="45"/>
      <c r="AL102" s="45"/>
      <c r="AM102" s="45"/>
      <c r="AN102" s="45"/>
      <c r="AO102" s="45"/>
      <c r="AP102" s="21"/>
      <c r="AQ102" s="45"/>
    </row>
    <row r="103" spans="1:43" s="29" customFormat="1" ht="9.9499999999999993" customHeight="1">
      <c r="A103" s="120"/>
      <c r="B103" s="121"/>
      <c r="C103" s="121"/>
      <c r="D103" s="122"/>
      <c r="E103" s="122"/>
      <c r="F103" s="122"/>
      <c r="G103" s="122"/>
      <c r="H103" s="122"/>
      <c r="I103" s="122"/>
      <c r="J103" s="122"/>
      <c r="K103" s="122"/>
      <c r="L103" s="122"/>
      <c r="M103" s="122"/>
      <c r="O103" s="257" t="s">
        <v>134</v>
      </c>
      <c r="P103" s="90"/>
      <c r="Q103" s="91"/>
      <c r="R103" s="92"/>
      <c r="S103" s="92"/>
      <c r="T103" s="93"/>
      <c r="U103" s="210"/>
      <c r="V103" s="15"/>
      <c r="W103" s="16"/>
      <c r="X103" s="16"/>
      <c r="Y103" s="16"/>
      <c r="Z103" s="16"/>
      <c r="AA103" s="17"/>
      <c r="AB103" s="17"/>
      <c r="AC103" s="17"/>
      <c r="AD103" s="17"/>
      <c r="AE103" s="17"/>
      <c r="AF103" s="17"/>
      <c r="AG103" s="17"/>
      <c r="AI103" s="45"/>
      <c r="AK103" s="45"/>
      <c r="AL103" s="45"/>
      <c r="AM103" s="45"/>
      <c r="AN103" s="45"/>
      <c r="AO103" s="45"/>
      <c r="AP103" s="21"/>
      <c r="AQ103" s="45"/>
    </row>
    <row r="104" spans="1:43" s="29" customFormat="1" ht="9.75" customHeight="1">
      <c r="B104" s="88"/>
      <c r="C104" s="88"/>
      <c r="D104" s="89"/>
      <c r="E104" s="89"/>
      <c r="F104" s="89"/>
      <c r="G104" s="89"/>
      <c r="H104" s="89"/>
      <c r="I104" s="89"/>
      <c r="J104" s="89"/>
      <c r="K104" s="89"/>
      <c r="L104" s="89"/>
      <c r="M104" s="89"/>
      <c r="N104" s="129"/>
      <c r="O104" s="258"/>
      <c r="P104" s="123"/>
      <c r="Q104" s="124"/>
      <c r="R104" s="125"/>
      <c r="S104" s="125"/>
      <c r="T104" s="126"/>
      <c r="U104" s="211"/>
      <c r="V104" s="127"/>
      <c r="W104" s="128"/>
      <c r="X104" s="128"/>
      <c r="Y104" s="128"/>
      <c r="Z104" s="128"/>
      <c r="AA104" s="17"/>
      <c r="AB104" s="17"/>
      <c r="AC104" s="17"/>
      <c r="AD104" s="17"/>
      <c r="AE104" s="17"/>
      <c r="AF104" s="17"/>
      <c r="AG104" s="17"/>
      <c r="AI104" s="45"/>
      <c r="AK104" s="45"/>
      <c r="AL104" s="45"/>
      <c r="AM104" s="45"/>
      <c r="AN104" s="45"/>
      <c r="AO104" s="45"/>
      <c r="AP104" s="21"/>
      <c r="AQ104" s="45"/>
    </row>
    <row r="105" spans="1:43" s="47" customFormat="1" ht="50.1" customHeight="1" thickBot="1">
      <c r="B105" s="113" t="s">
        <v>109</v>
      </c>
      <c r="C105" s="114" t="s">
        <v>12</v>
      </c>
      <c r="D105" s="115" t="s">
        <v>25</v>
      </c>
      <c r="E105" s="115" t="s">
        <v>26</v>
      </c>
      <c r="F105" s="115" t="s">
        <v>27</v>
      </c>
      <c r="G105" s="115" t="s">
        <v>28</v>
      </c>
      <c r="H105" s="115" t="s">
        <v>29</v>
      </c>
      <c r="I105" s="115" t="s">
        <v>30</v>
      </c>
      <c r="J105" s="115" t="s">
        <v>31</v>
      </c>
      <c r="K105" s="115" t="s">
        <v>32</v>
      </c>
      <c r="L105" s="115" t="s">
        <v>33</v>
      </c>
      <c r="M105" s="115" t="s">
        <v>157</v>
      </c>
      <c r="N105" s="115" t="s">
        <v>19</v>
      </c>
      <c r="O105" s="115" t="s">
        <v>20</v>
      </c>
      <c r="P105" s="116" t="s">
        <v>14</v>
      </c>
      <c r="Q105" s="117" t="s">
        <v>23</v>
      </c>
      <c r="R105" s="118" t="s">
        <v>17</v>
      </c>
      <c r="S105" s="115" t="s">
        <v>18</v>
      </c>
      <c r="T105" s="119" t="s">
        <v>74</v>
      </c>
      <c r="U105" s="115" t="s">
        <v>22</v>
      </c>
      <c r="V105" s="44"/>
      <c r="W105" s="44"/>
      <c r="X105" s="44"/>
      <c r="Y105" s="44"/>
      <c r="Z105" s="44"/>
      <c r="AA105" s="46"/>
      <c r="AB105" s="46"/>
      <c r="AC105" s="46"/>
      <c r="AD105" s="46"/>
      <c r="AE105" s="46"/>
      <c r="AF105" s="46"/>
      <c r="AG105" s="46"/>
      <c r="AP105" s="48"/>
    </row>
    <row r="106" spans="1:43" s="29" customFormat="1" ht="60" customHeight="1">
      <c r="B106" s="105">
        <f>成績結果一覧!B32</f>
        <v>1039999028</v>
      </c>
      <c r="C106" s="106" t="str">
        <f>成績結果一覧!C32</f>
        <v>SENMON TARO</v>
      </c>
      <c r="D106" s="107">
        <f>成績結果一覧!D32</f>
        <v>9</v>
      </c>
      <c r="E106" s="107">
        <f>成績結果一覧!E32</f>
        <v>0</v>
      </c>
      <c r="F106" s="107">
        <f>成績結果一覧!F32</f>
        <v>12</v>
      </c>
      <c r="G106" s="107">
        <f>成績結果一覧!G32</f>
        <v>4</v>
      </c>
      <c r="H106" s="107">
        <f>成績結果一覧!H32</f>
        <v>3</v>
      </c>
      <c r="I106" s="107">
        <f>成績結果一覧!I32</f>
        <v>4</v>
      </c>
      <c r="J106" s="107">
        <f>成績結果一覧!J32</f>
        <v>8</v>
      </c>
      <c r="K106" s="107">
        <f>成績結果一覧!K32</f>
        <v>8</v>
      </c>
      <c r="L106" s="107">
        <f>成績結果一覧!L32</f>
        <v>10</v>
      </c>
      <c r="M106" s="107">
        <f>成績結果一覧!M32</f>
        <v>5</v>
      </c>
      <c r="N106" s="108">
        <f>成績結果一覧!N32</f>
        <v>28</v>
      </c>
      <c r="O106" s="108">
        <f>成績結果一覧!O32</f>
        <v>35</v>
      </c>
      <c r="P106" s="109">
        <f>成績結果一覧!P32</f>
        <v>63</v>
      </c>
      <c r="Q106" s="110">
        <f>成績結果一覧!Q32</f>
        <v>48.42619627356919</v>
      </c>
      <c r="R106" s="111">
        <f>成績結果一覧!R32</f>
        <v>17</v>
      </c>
      <c r="S106" s="111">
        <f>成績結果一覧!S32</f>
        <v>278</v>
      </c>
      <c r="T106" s="112"/>
      <c r="U106" s="209" t="str">
        <f>成績結果一覧!U32</f>
        <v>N3合格にはまだまだ努力が必要です。得意な読解に比べると漢字が苦手な傾向にあるので、そこを特に勉強するといいでしょう。</v>
      </c>
      <c r="V106" s="15">
        <f>成績結果一覧!V32</f>
        <v>0</v>
      </c>
      <c r="W106" s="16">
        <f>成績結果一覧!W32</f>
        <v>44.252873563218394</v>
      </c>
      <c r="X106" s="16">
        <f>成績結果一覧!X32</f>
        <v>50.961538461538467</v>
      </c>
      <c r="Y106" s="16">
        <f>成績結果一覧!Y32</f>
        <v>52.57352941176471</v>
      </c>
      <c r="Z106" s="16">
        <f>成績結果一覧!Z32</f>
        <v>73.780487804878049</v>
      </c>
      <c r="AA106" s="17"/>
      <c r="AB106" s="17"/>
      <c r="AC106" s="17"/>
      <c r="AD106" s="17"/>
      <c r="AE106" s="17"/>
      <c r="AF106" s="17"/>
      <c r="AG106" s="17"/>
      <c r="AI106" s="45"/>
      <c r="AK106" s="45"/>
      <c r="AL106" s="45"/>
      <c r="AM106" s="45"/>
      <c r="AN106" s="45"/>
      <c r="AO106" s="45"/>
      <c r="AP106" s="21"/>
      <c r="AQ106" s="45"/>
    </row>
    <row r="107" spans="1:43" s="29" customFormat="1" ht="9.9499999999999993" customHeight="1">
      <c r="A107" s="120"/>
      <c r="B107" s="121"/>
      <c r="C107" s="121"/>
      <c r="D107" s="122"/>
      <c r="E107" s="122"/>
      <c r="F107" s="122"/>
      <c r="G107" s="122"/>
      <c r="H107" s="122"/>
      <c r="I107" s="122"/>
      <c r="J107" s="122"/>
      <c r="K107" s="122"/>
      <c r="L107" s="122"/>
      <c r="M107" s="122"/>
      <c r="O107" s="257" t="s">
        <v>134</v>
      </c>
      <c r="P107" s="90"/>
      <c r="Q107" s="91"/>
      <c r="R107" s="92"/>
      <c r="S107" s="92"/>
      <c r="T107" s="93"/>
      <c r="U107" s="210"/>
      <c r="V107" s="15"/>
      <c r="W107" s="16"/>
      <c r="X107" s="16"/>
      <c r="Y107" s="16"/>
      <c r="Z107" s="16"/>
      <c r="AA107" s="17"/>
      <c r="AB107" s="17"/>
      <c r="AC107" s="17"/>
      <c r="AD107" s="17"/>
      <c r="AE107" s="17"/>
      <c r="AF107" s="17"/>
      <c r="AG107" s="17"/>
      <c r="AI107" s="45"/>
      <c r="AK107" s="45"/>
      <c r="AL107" s="45"/>
      <c r="AM107" s="45"/>
      <c r="AN107" s="45"/>
      <c r="AO107" s="45"/>
      <c r="AP107" s="21"/>
      <c r="AQ107" s="45"/>
    </row>
    <row r="108" spans="1:43" s="29" customFormat="1" ht="9.75" customHeight="1">
      <c r="B108" s="88"/>
      <c r="C108" s="88"/>
      <c r="D108" s="89"/>
      <c r="E108" s="89"/>
      <c r="F108" s="89"/>
      <c r="G108" s="89"/>
      <c r="H108" s="89"/>
      <c r="I108" s="89"/>
      <c r="J108" s="89"/>
      <c r="K108" s="89"/>
      <c r="L108" s="89"/>
      <c r="M108" s="89"/>
      <c r="N108" s="129"/>
      <c r="O108" s="258"/>
      <c r="P108" s="123"/>
      <c r="Q108" s="124"/>
      <c r="R108" s="125"/>
      <c r="S108" s="125"/>
      <c r="T108" s="126"/>
      <c r="U108" s="211"/>
      <c r="V108" s="127"/>
      <c r="W108" s="128"/>
      <c r="X108" s="128"/>
      <c r="Y108" s="128"/>
      <c r="Z108" s="128"/>
      <c r="AA108" s="17"/>
      <c r="AB108" s="17"/>
      <c r="AC108" s="17"/>
      <c r="AD108" s="17"/>
      <c r="AE108" s="17"/>
      <c r="AF108" s="17"/>
      <c r="AG108" s="17"/>
      <c r="AI108" s="45"/>
      <c r="AK108" s="45"/>
      <c r="AL108" s="45"/>
      <c r="AM108" s="45"/>
      <c r="AN108" s="45"/>
      <c r="AO108" s="45"/>
      <c r="AP108" s="21"/>
      <c r="AQ108" s="45"/>
    </row>
    <row r="109" spans="1:43" s="47" customFormat="1" ht="50.1" customHeight="1" thickBot="1">
      <c r="B109" s="113" t="s">
        <v>109</v>
      </c>
      <c r="C109" s="114" t="s">
        <v>12</v>
      </c>
      <c r="D109" s="115" t="s">
        <v>25</v>
      </c>
      <c r="E109" s="115" t="s">
        <v>26</v>
      </c>
      <c r="F109" s="115" t="s">
        <v>27</v>
      </c>
      <c r="G109" s="115" t="s">
        <v>28</v>
      </c>
      <c r="H109" s="115" t="s">
        <v>29</v>
      </c>
      <c r="I109" s="115" t="s">
        <v>30</v>
      </c>
      <c r="J109" s="115" t="s">
        <v>31</v>
      </c>
      <c r="K109" s="115" t="s">
        <v>32</v>
      </c>
      <c r="L109" s="115" t="s">
        <v>33</v>
      </c>
      <c r="M109" s="115" t="s">
        <v>157</v>
      </c>
      <c r="N109" s="115" t="s">
        <v>19</v>
      </c>
      <c r="O109" s="115" t="s">
        <v>20</v>
      </c>
      <c r="P109" s="116" t="s">
        <v>14</v>
      </c>
      <c r="Q109" s="117" t="s">
        <v>23</v>
      </c>
      <c r="R109" s="118" t="s">
        <v>17</v>
      </c>
      <c r="S109" s="115" t="s">
        <v>18</v>
      </c>
      <c r="T109" s="119" t="s">
        <v>74</v>
      </c>
      <c r="U109" s="115" t="s">
        <v>22</v>
      </c>
      <c r="V109" s="44"/>
      <c r="W109" s="44"/>
      <c r="X109" s="44"/>
      <c r="Y109" s="44"/>
      <c r="Z109" s="44"/>
      <c r="AA109" s="46"/>
      <c r="AB109" s="46"/>
      <c r="AC109" s="46"/>
      <c r="AD109" s="46"/>
      <c r="AE109" s="46"/>
      <c r="AF109" s="46"/>
      <c r="AG109" s="46"/>
      <c r="AP109" s="48"/>
    </row>
    <row r="110" spans="1:43" s="29" customFormat="1" ht="60" customHeight="1">
      <c r="B110" s="105">
        <f>成績結果一覧!B33</f>
        <v>1039999029</v>
      </c>
      <c r="C110" s="106" t="str">
        <f>成績結果一覧!C33</f>
        <v>SENMON TARO</v>
      </c>
      <c r="D110" s="107">
        <f>成績結果一覧!D33</f>
        <v>9</v>
      </c>
      <c r="E110" s="107">
        <f>成績結果一覧!E33</f>
        <v>0</v>
      </c>
      <c r="F110" s="107">
        <f>成績結果一覧!F33</f>
        <v>15</v>
      </c>
      <c r="G110" s="107">
        <f>成績結果一覧!G33</f>
        <v>8</v>
      </c>
      <c r="H110" s="107">
        <f>成績結果一覧!H33</f>
        <v>0</v>
      </c>
      <c r="I110" s="107">
        <f>成績結果一覧!I33</f>
        <v>2</v>
      </c>
      <c r="J110" s="107">
        <f>成績結果一覧!J33</f>
        <v>12</v>
      </c>
      <c r="K110" s="107">
        <f>成績結果一覧!K33</f>
        <v>8</v>
      </c>
      <c r="L110" s="107">
        <f>成績結果一覧!L33</f>
        <v>5</v>
      </c>
      <c r="M110" s="107">
        <f>成績結果一覧!M33</f>
        <v>0</v>
      </c>
      <c r="N110" s="108">
        <f>成績結果一覧!N33</f>
        <v>32</v>
      </c>
      <c r="O110" s="108">
        <f>成績結果一覧!O33</f>
        <v>27</v>
      </c>
      <c r="P110" s="109">
        <f>成績結果一覧!P33</f>
        <v>59</v>
      </c>
      <c r="Q110" s="110">
        <f>成績結果一覧!Q33</f>
        <v>46.18390067857824</v>
      </c>
      <c r="R110" s="111">
        <f>成績結果一覧!R33</f>
        <v>23</v>
      </c>
      <c r="S110" s="111">
        <f>成績結果一覧!S33</f>
        <v>309</v>
      </c>
      <c r="T110" s="112"/>
      <c r="U110" s="209" t="str">
        <f>成績結果一覧!U33</f>
        <v>N3レベルの勉強をもっとしましょう。長めの文章をよく読み、分からない単語や文法を調べる練習をしましょう。</v>
      </c>
      <c r="V110" s="15">
        <f>成績結果一覧!V33</f>
        <v>0</v>
      </c>
      <c r="W110" s="16">
        <f>成績結果一覧!W33</f>
        <v>44.252873563218387</v>
      </c>
      <c r="X110" s="16">
        <f>成績結果一覧!X33</f>
        <v>56.730769230769241</v>
      </c>
      <c r="Y110" s="16">
        <f>成績結果一覧!Y33</f>
        <v>54.779411764705884</v>
      </c>
      <c r="Z110" s="16">
        <f>成績結果一覧!Z33</f>
        <v>31.097560975609753</v>
      </c>
      <c r="AA110" s="17"/>
      <c r="AB110" s="17"/>
      <c r="AC110" s="17"/>
      <c r="AD110" s="17"/>
      <c r="AE110" s="17"/>
      <c r="AF110" s="17"/>
      <c r="AG110" s="17"/>
      <c r="AI110" s="45"/>
      <c r="AK110" s="45"/>
      <c r="AL110" s="45"/>
      <c r="AM110" s="45"/>
      <c r="AN110" s="45"/>
      <c r="AO110" s="45"/>
      <c r="AP110" s="21"/>
      <c r="AQ110" s="45"/>
    </row>
    <row r="111" spans="1:43" s="29" customFormat="1" ht="9.9499999999999993" customHeight="1">
      <c r="A111" s="120"/>
      <c r="B111" s="121"/>
      <c r="C111" s="121"/>
      <c r="D111" s="122"/>
      <c r="E111" s="122"/>
      <c r="F111" s="122"/>
      <c r="G111" s="122"/>
      <c r="H111" s="122"/>
      <c r="I111" s="122"/>
      <c r="J111" s="122"/>
      <c r="K111" s="122"/>
      <c r="L111" s="122"/>
      <c r="M111" s="122"/>
      <c r="O111" s="257" t="s">
        <v>134</v>
      </c>
      <c r="P111" s="90"/>
      <c r="Q111" s="91"/>
      <c r="R111" s="92"/>
      <c r="S111" s="92"/>
      <c r="T111" s="93"/>
      <c r="U111" s="210"/>
      <c r="V111" s="15"/>
      <c r="W111" s="16"/>
      <c r="X111" s="16"/>
      <c r="Y111" s="16"/>
      <c r="Z111" s="16"/>
      <c r="AA111" s="17"/>
      <c r="AB111" s="17"/>
      <c r="AC111" s="17"/>
      <c r="AD111" s="17"/>
      <c r="AE111" s="17"/>
      <c r="AF111" s="17"/>
      <c r="AG111" s="17"/>
      <c r="AI111" s="45"/>
      <c r="AK111" s="45"/>
      <c r="AL111" s="45"/>
      <c r="AM111" s="45"/>
      <c r="AN111" s="45"/>
      <c r="AO111" s="45"/>
      <c r="AP111" s="21"/>
      <c r="AQ111" s="45"/>
    </row>
    <row r="112" spans="1:43" s="29" customFormat="1" ht="9.75" customHeight="1">
      <c r="B112" s="88"/>
      <c r="C112" s="88"/>
      <c r="D112" s="89"/>
      <c r="E112" s="89"/>
      <c r="F112" s="89"/>
      <c r="G112" s="89"/>
      <c r="H112" s="89"/>
      <c r="I112" s="89"/>
      <c r="J112" s="89"/>
      <c r="K112" s="89"/>
      <c r="L112" s="89"/>
      <c r="M112" s="89"/>
      <c r="N112" s="129"/>
      <c r="O112" s="258"/>
      <c r="P112" s="123"/>
      <c r="Q112" s="124"/>
      <c r="R112" s="125"/>
      <c r="S112" s="125"/>
      <c r="T112" s="126"/>
      <c r="U112" s="211"/>
      <c r="V112" s="127"/>
      <c r="W112" s="128"/>
      <c r="X112" s="128"/>
      <c r="Y112" s="128"/>
      <c r="Z112" s="128"/>
      <c r="AA112" s="17"/>
      <c r="AB112" s="17"/>
      <c r="AC112" s="17"/>
      <c r="AD112" s="17"/>
      <c r="AE112" s="17"/>
      <c r="AF112" s="17"/>
      <c r="AG112" s="17"/>
      <c r="AI112" s="45"/>
      <c r="AK112" s="45"/>
      <c r="AL112" s="45"/>
      <c r="AM112" s="45"/>
      <c r="AN112" s="45"/>
      <c r="AO112" s="45"/>
      <c r="AP112" s="21"/>
      <c r="AQ112" s="45"/>
    </row>
    <row r="113" spans="2:43" s="47" customFormat="1" ht="50.1" customHeight="1" thickBot="1">
      <c r="B113" s="113" t="s">
        <v>109</v>
      </c>
      <c r="C113" s="114" t="s">
        <v>12</v>
      </c>
      <c r="D113" s="115" t="s">
        <v>25</v>
      </c>
      <c r="E113" s="115" t="s">
        <v>26</v>
      </c>
      <c r="F113" s="115" t="s">
        <v>27</v>
      </c>
      <c r="G113" s="115" t="s">
        <v>28</v>
      </c>
      <c r="H113" s="115" t="s">
        <v>29</v>
      </c>
      <c r="I113" s="115" t="s">
        <v>30</v>
      </c>
      <c r="J113" s="115" t="s">
        <v>31</v>
      </c>
      <c r="K113" s="115" t="s">
        <v>32</v>
      </c>
      <c r="L113" s="115" t="s">
        <v>33</v>
      </c>
      <c r="M113" s="115" t="s">
        <v>157</v>
      </c>
      <c r="N113" s="115" t="s">
        <v>19</v>
      </c>
      <c r="O113" s="115" t="s">
        <v>20</v>
      </c>
      <c r="P113" s="116" t="s">
        <v>14</v>
      </c>
      <c r="Q113" s="117" t="s">
        <v>23</v>
      </c>
      <c r="R113" s="118" t="s">
        <v>17</v>
      </c>
      <c r="S113" s="115" t="s">
        <v>18</v>
      </c>
      <c r="T113" s="119" t="s">
        <v>74</v>
      </c>
      <c r="U113" s="115" t="s">
        <v>22</v>
      </c>
      <c r="V113" s="44"/>
      <c r="W113" s="44"/>
      <c r="X113" s="44"/>
      <c r="Y113" s="44"/>
      <c r="Z113" s="44"/>
      <c r="AA113" s="46"/>
      <c r="AB113" s="46"/>
      <c r="AC113" s="46"/>
      <c r="AD113" s="46"/>
      <c r="AE113" s="46"/>
      <c r="AF113" s="46"/>
      <c r="AG113" s="46"/>
      <c r="AP113" s="48"/>
    </row>
    <row r="114" spans="2:43" s="29" customFormat="1" ht="60" customHeight="1">
      <c r="B114" s="105">
        <f>成績結果一覧!B34</f>
        <v>1039999030</v>
      </c>
      <c r="C114" s="106" t="str">
        <f>成績結果一覧!C34</f>
        <v>SENMON TARO</v>
      </c>
      <c r="D114" s="107">
        <f>成績結果一覧!D34</f>
        <v>12</v>
      </c>
      <c r="E114" s="107">
        <f>成績結果一覧!E34</f>
        <v>3</v>
      </c>
      <c r="F114" s="107">
        <f>成績結果一覧!F34</f>
        <v>18</v>
      </c>
      <c r="G114" s="107">
        <f>成績結果一覧!G34</f>
        <v>4</v>
      </c>
      <c r="H114" s="107">
        <f>成績結果一覧!H34</f>
        <v>3</v>
      </c>
      <c r="I114" s="107">
        <f>成績結果一覧!I34</f>
        <v>6</v>
      </c>
      <c r="J114" s="107">
        <f>成績結果一覧!J34</f>
        <v>12</v>
      </c>
      <c r="K114" s="107">
        <f>成績結果一覧!K34</f>
        <v>4</v>
      </c>
      <c r="L114" s="107">
        <f>成績結果一覧!L34</f>
        <v>5</v>
      </c>
      <c r="M114" s="107">
        <f>成績結果一覧!M34</f>
        <v>10</v>
      </c>
      <c r="N114" s="108">
        <f>成績結果一覧!N34</f>
        <v>40</v>
      </c>
      <c r="O114" s="108">
        <f>成績結果一覧!O34</f>
        <v>37</v>
      </c>
      <c r="P114" s="109">
        <f>成績結果一覧!P34</f>
        <v>77</v>
      </c>
      <c r="Q114" s="110">
        <f>成績結果一覧!Q34</f>
        <v>56.274230856037498</v>
      </c>
      <c r="R114" s="111">
        <f>成績結果一覧!R34</f>
        <v>4</v>
      </c>
      <c r="S114" s="111">
        <f>成績結果一覧!S34</f>
        <v>101</v>
      </c>
      <c r="T114" s="112"/>
      <c r="U114" s="209" t="str">
        <f>成績結果一覧!U34</f>
        <v>N3合格レベルに十分達しています。得意な読解に比べると文法が苦手な傾向にあるので、そこを特に勉強するといいでしょう。</v>
      </c>
      <c r="V114" s="15">
        <f>成績結果一覧!V34</f>
        <v>0</v>
      </c>
      <c r="W114" s="16">
        <f>成績結果一覧!W34</f>
        <v>63.793103448275865</v>
      </c>
      <c r="X114" s="16">
        <f>成績結果一覧!X34</f>
        <v>66.346153846153854</v>
      </c>
      <c r="Y114" s="16">
        <f>成績結果一覧!Y34</f>
        <v>58.455882352941174</v>
      </c>
      <c r="Z114" s="16">
        <f>成績結果一覧!Z34</f>
        <v>68.902439024390247</v>
      </c>
      <c r="AA114" s="17"/>
      <c r="AB114" s="17"/>
      <c r="AC114" s="17"/>
      <c r="AD114" s="17"/>
      <c r="AE114" s="17"/>
      <c r="AF114" s="17"/>
      <c r="AG114" s="17"/>
      <c r="AI114" s="45"/>
      <c r="AK114" s="45"/>
      <c r="AL114" s="45"/>
      <c r="AM114" s="45"/>
      <c r="AN114" s="45"/>
      <c r="AO114" s="45"/>
      <c r="AP114" s="21"/>
      <c r="AQ114" s="45"/>
    </row>
  </sheetData>
  <mergeCells count="27">
    <mergeCell ref="O107:O108"/>
    <mergeCell ref="O111:O112"/>
    <mergeCell ref="O75:O76"/>
    <mergeCell ref="O79:O80"/>
    <mergeCell ref="O83:O84"/>
    <mergeCell ref="O87:O88"/>
    <mergeCell ref="O91:O92"/>
    <mergeCell ref="O95:O96"/>
    <mergeCell ref="O99:O100"/>
    <mergeCell ref="O103:O104"/>
    <mergeCell ref="O7:O8"/>
    <mergeCell ref="O11:O12"/>
    <mergeCell ref="O15:O16"/>
    <mergeCell ref="O19:O20"/>
    <mergeCell ref="O23:O24"/>
    <mergeCell ref="O27:O28"/>
    <mergeCell ref="O31:O32"/>
    <mergeCell ref="O35:O36"/>
    <mergeCell ref="O39:O40"/>
    <mergeCell ref="O43:O44"/>
    <mergeCell ref="O67:O68"/>
    <mergeCell ref="O71:O72"/>
    <mergeCell ref="O47:O48"/>
    <mergeCell ref="O51:O52"/>
    <mergeCell ref="O55:O56"/>
    <mergeCell ref="O59:O60"/>
    <mergeCell ref="O63:O64"/>
  </mergeCells>
  <phoneticPr fontId="1"/>
  <pageMargins left="0.23622047244094488" right="0.23622047244094488" top="0.74803149606299213" bottom="0.74803149606299213" header="0.31496062992125984" footer="0.31496062992125984"/>
  <pageSetup paperSize="9" orientation="landscape" r:id="rId1"/>
  <extLst>
    <ext xmlns:x14="http://schemas.microsoft.com/office/spreadsheetml/2009/9/main" uri="{05C60535-1F16-4fd2-B633-F4F36F0B64E0}">
      <x14:sparklineGroups xmlns:xm="http://schemas.microsoft.com/office/excel/2006/main">
        <x14:sparklineGroup type="column" displayEmptyCellsAs="gap" high="1" low="1" minAxisType="group" maxAxisType="group" xr2:uid="{00000000-0003-0000-0700-000003000000}">
          <x14:colorSeries theme="8" tint="0.59999389629810485"/>
          <x14:colorNegative rgb="FF000000"/>
          <x14:colorAxis rgb="FF000000"/>
          <x14:colorMarkers rgb="FF000000"/>
          <x14:colorFirst rgb="FF000000"/>
          <x14:colorLast rgb="FF000000"/>
          <x14:colorHigh rgb="FF0070C0"/>
          <x14:colorLow rgb="FFFF0000"/>
          <x14:sparklines>
            <x14:sparkline>
              <xm:f>成績表!W7:Z7</xm:f>
              <xm:sqref>T7</xm:sqref>
            </x14:sparkline>
            <x14:sparkline>
              <xm:f>成績表!W8:Z8</xm:f>
              <xm:sqref>T8</xm:sqref>
            </x14:sparkline>
            <x14:sparkline>
              <xm:f>成績表!W11:Z11</xm:f>
              <xm:sqref>T11</xm:sqref>
            </x14:sparkline>
            <x14:sparkline>
              <xm:f>成績表!W12:Z12</xm:f>
              <xm:sqref>T12</xm:sqref>
            </x14:sparkline>
            <x14:sparkline>
              <xm:f>成績表!W15:Z15</xm:f>
              <xm:sqref>T15</xm:sqref>
            </x14:sparkline>
            <x14:sparkline>
              <xm:f>成績表!W16:Z16</xm:f>
              <xm:sqref>T16</xm:sqref>
            </x14:sparkline>
            <x14:sparkline>
              <xm:f>成績表!W19:Z19</xm:f>
              <xm:sqref>T19</xm:sqref>
            </x14:sparkline>
            <x14:sparkline>
              <xm:f>成績表!W20:Z20</xm:f>
              <xm:sqref>T20</xm:sqref>
            </x14:sparkline>
            <x14:sparkline>
              <xm:f>成績表!W23:Z23</xm:f>
              <xm:sqref>T23</xm:sqref>
            </x14:sparkline>
            <x14:sparkline>
              <xm:f>成績表!W24:Z24</xm:f>
              <xm:sqref>T24</xm:sqref>
            </x14:sparkline>
            <x14:sparkline>
              <xm:f>成績表!W27:Z27</xm:f>
              <xm:sqref>T27</xm:sqref>
            </x14:sparkline>
            <x14:sparkline>
              <xm:f>成績表!W28:Z28</xm:f>
              <xm:sqref>T28</xm:sqref>
            </x14:sparkline>
            <x14:sparkline>
              <xm:f>成績表!W31:Z31</xm:f>
              <xm:sqref>T31</xm:sqref>
            </x14:sparkline>
            <x14:sparkline>
              <xm:f>成績表!W32:Z32</xm:f>
              <xm:sqref>T32</xm:sqref>
            </x14:sparkline>
            <x14:sparkline>
              <xm:f>成績表!W35:Z35</xm:f>
              <xm:sqref>T35</xm:sqref>
            </x14:sparkline>
            <x14:sparkline>
              <xm:f>成績表!W36:Z36</xm:f>
              <xm:sqref>T36</xm:sqref>
            </x14:sparkline>
            <x14:sparkline>
              <xm:f>成績表!W39:Z39</xm:f>
              <xm:sqref>T39</xm:sqref>
            </x14:sparkline>
            <x14:sparkline>
              <xm:f>成績表!W40:Z40</xm:f>
              <xm:sqref>T40</xm:sqref>
            </x14:sparkline>
            <x14:sparkline>
              <xm:f>成績表!W43:Z43</xm:f>
              <xm:sqref>T43</xm:sqref>
            </x14:sparkline>
            <x14:sparkline>
              <xm:f>成績表!W44:Z44</xm:f>
              <xm:sqref>T44</xm:sqref>
            </x14:sparkline>
            <x14:sparkline>
              <xm:f>成績表!W47:Z47</xm:f>
              <xm:sqref>T47</xm:sqref>
            </x14:sparkline>
            <x14:sparkline>
              <xm:f>成績表!W48:Z48</xm:f>
              <xm:sqref>T48</xm:sqref>
            </x14:sparkline>
            <x14:sparkline>
              <xm:f>成績表!W51:Z51</xm:f>
              <xm:sqref>T51</xm:sqref>
            </x14:sparkline>
            <x14:sparkline>
              <xm:f>成績表!W52:Z52</xm:f>
              <xm:sqref>T52</xm:sqref>
            </x14:sparkline>
            <x14:sparkline>
              <xm:f>成績表!W55:Z55</xm:f>
              <xm:sqref>T55</xm:sqref>
            </x14:sparkline>
            <x14:sparkline>
              <xm:f>成績表!W56:Z56</xm:f>
              <xm:sqref>T56</xm:sqref>
            </x14:sparkline>
            <x14:sparkline>
              <xm:f>成績表!W59:Z59</xm:f>
              <xm:sqref>T59</xm:sqref>
            </x14:sparkline>
            <x14:sparkline>
              <xm:f>成績表!W60:Z60</xm:f>
              <xm:sqref>T60</xm:sqref>
            </x14:sparkline>
            <x14:sparkline>
              <xm:f>成績表!W63:Z63</xm:f>
              <xm:sqref>T63</xm:sqref>
            </x14:sparkline>
            <x14:sparkline>
              <xm:f>成績表!W64:Z64</xm:f>
              <xm:sqref>T64</xm:sqref>
            </x14:sparkline>
            <x14:sparkline>
              <xm:f>成績表!W67:Z67</xm:f>
              <xm:sqref>T67</xm:sqref>
            </x14:sparkline>
            <x14:sparkline>
              <xm:f>成績表!W68:Z68</xm:f>
              <xm:sqref>T68</xm:sqref>
            </x14:sparkline>
            <x14:sparkline>
              <xm:f>成績表!W71:Z71</xm:f>
              <xm:sqref>T71</xm:sqref>
            </x14:sparkline>
            <x14:sparkline>
              <xm:f>成績表!W72:Z72</xm:f>
              <xm:sqref>T72</xm:sqref>
            </x14:sparkline>
            <x14:sparkline>
              <xm:f>成績表!W75:Z75</xm:f>
              <xm:sqref>T75</xm:sqref>
            </x14:sparkline>
            <x14:sparkline>
              <xm:f>成績表!W76:Z76</xm:f>
              <xm:sqref>T76</xm:sqref>
            </x14:sparkline>
            <x14:sparkline>
              <xm:f>成績表!W79:Z79</xm:f>
              <xm:sqref>T79</xm:sqref>
            </x14:sparkline>
            <x14:sparkline>
              <xm:f>成績表!W80:Z80</xm:f>
              <xm:sqref>T80</xm:sqref>
            </x14:sparkline>
            <x14:sparkline>
              <xm:f>成績表!W83:Z83</xm:f>
              <xm:sqref>T83</xm:sqref>
            </x14:sparkline>
            <x14:sparkline>
              <xm:f>成績表!W84:Z84</xm:f>
              <xm:sqref>T84</xm:sqref>
            </x14:sparkline>
            <x14:sparkline>
              <xm:f>成績表!W87:Z87</xm:f>
              <xm:sqref>T87</xm:sqref>
            </x14:sparkline>
            <x14:sparkline>
              <xm:f>成績表!W88:Z88</xm:f>
              <xm:sqref>T88</xm:sqref>
            </x14:sparkline>
            <x14:sparkline>
              <xm:f>成績表!W91:Z91</xm:f>
              <xm:sqref>T91</xm:sqref>
            </x14:sparkline>
            <x14:sparkline>
              <xm:f>成績表!W92:Z92</xm:f>
              <xm:sqref>T92</xm:sqref>
            </x14:sparkline>
            <x14:sparkline>
              <xm:f>成績表!W95:Z95</xm:f>
              <xm:sqref>T95</xm:sqref>
            </x14:sparkline>
            <x14:sparkline>
              <xm:f>成績表!W96:Z96</xm:f>
              <xm:sqref>T96</xm:sqref>
            </x14:sparkline>
            <x14:sparkline>
              <xm:f>成績表!W99:Z99</xm:f>
              <xm:sqref>T99</xm:sqref>
            </x14:sparkline>
            <x14:sparkline>
              <xm:f>成績表!W100:Z100</xm:f>
              <xm:sqref>T100</xm:sqref>
            </x14:sparkline>
            <x14:sparkline>
              <xm:f>成績表!W103:Z103</xm:f>
              <xm:sqref>T103</xm:sqref>
            </x14:sparkline>
            <x14:sparkline>
              <xm:f>成績表!W104:Z104</xm:f>
              <xm:sqref>T104</xm:sqref>
            </x14:sparkline>
            <x14:sparkline>
              <xm:f>成績表!W107:Z107</xm:f>
              <xm:sqref>T107</xm:sqref>
            </x14:sparkline>
            <x14:sparkline>
              <xm:f>成績表!W108:Z108</xm:f>
              <xm:sqref>T108</xm:sqref>
            </x14:sparkline>
            <x14:sparkline>
              <xm:f>成績表!W111:Z111</xm:f>
              <xm:sqref>T111</xm:sqref>
            </x14:sparkline>
            <x14:sparkline>
              <xm:f>成績表!W112:Z112</xm:f>
              <xm:sqref>T112</xm:sqref>
            </x14:sparkline>
          </x14:sparklines>
        </x14:sparklineGroup>
        <x14:sparklineGroup manualMax="100" manualMin="0" type="column" displayEmptyCellsAs="gap" high="1" low="1" minAxisType="custom" maxAxisType="custom" xr2:uid="{00000000-0003-0000-0700-000004000000}">
          <x14:colorSeries theme="8" tint="0.59999389629810485"/>
          <x14:colorNegative rgb="FF000000"/>
          <x14:colorAxis rgb="FF000000"/>
          <x14:colorMarkers rgb="FF000000"/>
          <x14:colorFirst rgb="FF000000"/>
          <x14:colorLast rgb="FF000000"/>
          <x14:colorHigh rgb="FF0070C0"/>
          <x14:colorLow rgb="FFFF0000"/>
          <x14:sparklines>
            <x14:sparkline>
              <xm:f>成績表!W6:Z6</xm:f>
              <xm:sqref>T6</xm:sqref>
            </x14:sparkline>
            <x14:sparkline>
              <xm:f>成績表!W10:Z10</xm:f>
              <xm:sqref>T10</xm:sqref>
            </x14:sparkline>
            <x14:sparkline>
              <xm:f>成績表!W14:Z14</xm:f>
              <xm:sqref>T14</xm:sqref>
            </x14:sparkline>
            <x14:sparkline>
              <xm:f>成績表!W18:Z18</xm:f>
              <xm:sqref>T18</xm:sqref>
            </x14:sparkline>
            <x14:sparkline>
              <xm:f>成績表!W22:Z22</xm:f>
              <xm:sqref>T22</xm:sqref>
            </x14:sparkline>
            <x14:sparkline>
              <xm:f>成績表!W26:Z26</xm:f>
              <xm:sqref>T26</xm:sqref>
            </x14:sparkline>
            <x14:sparkline>
              <xm:f>成績表!W30:Z30</xm:f>
              <xm:sqref>T30</xm:sqref>
            </x14:sparkline>
            <x14:sparkline>
              <xm:f>成績表!W34:Z34</xm:f>
              <xm:sqref>T34</xm:sqref>
            </x14:sparkline>
            <x14:sparkline>
              <xm:f>成績表!W38:Z38</xm:f>
              <xm:sqref>T38</xm:sqref>
            </x14:sparkline>
            <x14:sparkline>
              <xm:f>成績表!W42:Z42</xm:f>
              <xm:sqref>T42</xm:sqref>
            </x14:sparkline>
            <x14:sparkline>
              <xm:f>成績表!W46:Z46</xm:f>
              <xm:sqref>T46</xm:sqref>
            </x14:sparkline>
            <x14:sparkline>
              <xm:f>成績表!W50:Z50</xm:f>
              <xm:sqref>T50</xm:sqref>
            </x14:sparkline>
            <x14:sparkline>
              <xm:f>成績表!W54:Z54</xm:f>
              <xm:sqref>T54</xm:sqref>
            </x14:sparkline>
            <x14:sparkline>
              <xm:f>成績表!W58:Z58</xm:f>
              <xm:sqref>T58</xm:sqref>
            </x14:sparkline>
            <x14:sparkline>
              <xm:f>成績表!W62:Z62</xm:f>
              <xm:sqref>T62</xm:sqref>
            </x14:sparkline>
            <x14:sparkline>
              <xm:f>成績表!W66:Z66</xm:f>
              <xm:sqref>T66</xm:sqref>
            </x14:sparkline>
            <x14:sparkline>
              <xm:f>成績表!W70:Z70</xm:f>
              <xm:sqref>T70</xm:sqref>
            </x14:sparkline>
            <x14:sparkline>
              <xm:f>成績表!W74:Z74</xm:f>
              <xm:sqref>T74</xm:sqref>
            </x14:sparkline>
            <x14:sparkline>
              <xm:f>成績表!W78:Z78</xm:f>
              <xm:sqref>T78</xm:sqref>
            </x14:sparkline>
            <x14:sparkline>
              <xm:f>成績表!W82:Z82</xm:f>
              <xm:sqref>T82</xm:sqref>
            </x14:sparkline>
            <x14:sparkline>
              <xm:f>成績表!W86:Z86</xm:f>
              <xm:sqref>T86</xm:sqref>
            </x14:sparkline>
            <x14:sparkline>
              <xm:f>成績表!W90:Z90</xm:f>
              <xm:sqref>T90</xm:sqref>
            </x14:sparkline>
            <x14:sparkline>
              <xm:f>成績表!W94:Z94</xm:f>
              <xm:sqref>T94</xm:sqref>
            </x14:sparkline>
            <x14:sparkline>
              <xm:f>成績表!W98:Z98</xm:f>
              <xm:sqref>T98</xm:sqref>
            </x14:sparkline>
            <x14:sparkline>
              <xm:f>成績表!W102:Z102</xm:f>
              <xm:sqref>T102</xm:sqref>
            </x14:sparkline>
            <x14:sparkline>
              <xm:f>成績表!W106:Z106</xm:f>
              <xm:sqref>T106</xm:sqref>
            </x14:sparkline>
            <x14:sparkline>
              <xm:f>成績表!W110:Z110</xm:f>
              <xm:sqref>T110</xm:sqref>
            </x14:sparkline>
            <x14:sparkline>
              <xm:f>成績表!W114:Z114</xm:f>
              <xm:sqref>T114</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3300"/>
  </sheetPr>
  <dimension ref="B1:AS41"/>
  <sheetViews>
    <sheetView zoomScaleNormal="100" workbookViewId="0"/>
  </sheetViews>
  <sheetFormatPr defaultColWidth="9" defaultRowHeight="12"/>
  <cols>
    <col min="1" max="1" width="2.5" style="3" customWidth="1"/>
    <col min="2" max="2" width="10.5" style="1" customWidth="1"/>
    <col min="3" max="3" width="15.5" style="1" customWidth="1"/>
    <col min="4" max="4" width="3" style="1" customWidth="1"/>
    <col min="5" max="13" width="3" style="2" customWidth="1"/>
    <col min="14" max="40" width="3" style="3" customWidth="1"/>
    <col min="41" max="41" width="2.75" style="3" customWidth="1"/>
    <col min="42" max="16384" width="9" style="3"/>
  </cols>
  <sheetData>
    <row r="1" spans="2:45" ht="13.5" customHeight="1"/>
    <row r="2" spans="2:45" s="19" customFormat="1" ht="13.5" customHeight="1">
      <c r="B2" s="140" t="s">
        <v>180</v>
      </c>
      <c r="C2" s="35"/>
      <c r="D2" s="36"/>
      <c r="E2" s="36"/>
      <c r="F2" s="36"/>
      <c r="G2" s="36"/>
      <c r="H2" s="36"/>
      <c r="I2" s="36"/>
      <c r="J2" s="36"/>
      <c r="K2" s="36"/>
      <c r="M2" s="37"/>
      <c r="N2" s="37"/>
      <c r="O2" s="38"/>
      <c r="P2" s="39"/>
      <c r="Q2" s="40"/>
      <c r="R2" s="41"/>
      <c r="S2" s="38"/>
      <c r="T2" s="41"/>
      <c r="U2" s="42"/>
      <c r="V2" s="43"/>
      <c r="W2" s="43"/>
      <c r="X2" s="43"/>
      <c r="Y2" s="43"/>
      <c r="Z2" s="18"/>
      <c r="AA2" s="18"/>
      <c r="AB2" s="18"/>
      <c r="AC2" s="18"/>
      <c r="AD2" s="18"/>
      <c r="AE2" s="18"/>
      <c r="AF2" s="18"/>
      <c r="AH2" s="20"/>
      <c r="AJ2" s="20"/>
      <c r="AK2" s="20"/>
      <c r="AL2" s="20"/>
      <c r="AM2" s="20"/>
      <c r="AN2" s="20"/>
      <c r="AO2" s="20"/>
      <c r="AP2" s="20"/>
      <c r="AQ2" s="20"/>
      <c r="AR2" s="21"/>
      <c r="AS2" s="20"/>
    </row>
    <row r="3" spans="2:45" ht="24.95" customHeight="1">
      <c r="B3" s="97" t="s">
        <v>138</v>
      </c>
      <c r="C3" s="5"/>
      <c r="D3" s="5"/>
      <c r="E3" s="6"/>
      <c r="F3" s="6"/>
      <c r="G3" s="6"/>
      <c r="H3" s="6"/>
      <c r="I3" s="6"/>
      <c r="J3" s="6"/>
      <c r="K3" s="6"/>
      <c r="L3" s="6"/>
      <c r="M3" s="6"/>
      <c r="N3" s="4"/>
      <c r="O3" s="4"/>
      <c r="P3" s="4"/>
      <c r="Q3" s="4"/>
      <c r="R3" s="4"/>
      <c r="S3" s="4"/>
      <c r="T3" s="4"/>
      <c r="U3" s="4"/>
      <c r="V3" s="4"/>
      <c r="W3" s="4"/>
      <c r="X3" s="4"/>
      <c r="Y3" s="4"/>
      <c r="Z3" s="4"/>
      <c r="AA3" s="4"/>
      <c r="AB3" s="4"/>
      <c r="AC3" s="4"/>
      <c r="AI3" s="262"/>
      <c r="AJ3" s="262"/>
      <c r="AK3" s="262"/>
      <c r="AL3" s="151"/>
      <c r="AM3" s="151"/>
      <c r="AN3" s="151"/>
    </row>
    <row r="4" spans="2:45" s="19" customFormat="1" ht="13.5" customHeight="1">
      <c r="B4" s="22"/>
      <c r="C4" s="9"/>
      <c r="D4" s="23"/>
      <c r="E4" s="23"/>
      <c r="F4" s="23"/>
      <c r="G4" s="23"/>
      <c r="H4" s="23"/>
      <c r="I4" s="23"/>
      <c r="J4" s="23"/>
      <c r="K4" s="23"/>
      <c r="L4" s="23"/>
      <c r="M4" s="11"/>
      <c r="N4" s="11"/>
      <c r="O4" s="12"/>
      <c r="P4" s="12"/>
      <c r="Q4" s="13"/>
      <c r="R4" s="12"/>
      <c r="S4" s="12"/>
      <c r="T4" s="12"/>
      <c r="U4" s="15"/>
      <c r="V4" s="16"/>
      <c r="W4" s="16"/>
      <c r="X4" s="16"/>
      <c r="Y4" s="16"/>
      <c r="Z4" s="17"/>
      <c r="AA4" s="18"/>
      <c r="AB4" s="18"/>
      <c r="AC4" s="18"/>
      <c r="AD4" s="18"/>
      <c r="AE4" s="18"/>
      <c r="AF4" s="18"/>
      <c r="AH4" s="20"/>
      <c r="AI4" s="20"/>
      <c r="AJ4" s="20"/>
      <c r="AK4" s="20"/>
      <c r="AL4" s="20"/>
      <c r="AM4" s="20"/>
      <c r="AN4" s="20"/>
      <c r="AO4" s="20"/>
      <c r="AP4" s="21"/>
      <c r="AQ4" s="20"/>
    </row>
    <row r="5" spans="2:45" ht="24.95" customHeight="1">
      <c r="B5" s="26" t="s">
        <v>126</v>
      </c>
      <c r="C5" s="5"/>
      <c r="D5" s="5"/>
      <c r="E5" s="6"/>
      <c r="F5" s="6"/>
      <c r="G5" s="6"/>
      <c r="H5" s="6"/>
      <c r="I5" s="6"/>
      <c r="J5" s="6"/>
      <c r="K5" s="6"/>
      <c r="L5" s="6"/>
      <c r="M5" s="6"/>
      <c r="N5" s="4"/>
      <c r="O5" s="4"/>
      <c r="P5" s="4"/>
      <c r="Q5" s="4"/>
      <c r="R5" s="4"/>
      <c r="S5" s="4"/>
      <c r="T5" s="4"/>
      <c r="U5" s="4"/>
      <c r="V5" s="4"/>
      <c r="W5" s="4"/>
      <c r="X5" s="4"/>
      <c r="Y5" s="4"/>
      <c r="Z5" s="4"/>
      <c r="AA5" s="4"/>
      <c r="AB5" s="4"/>
      <c r="AC5" s="4"/>
      <c r="AD5" s="4"/>
      <c r="AE5" s="4"/>
      <c r="AF5" s="4"/>
    </row>
    <row r="6" spans="2:45" ht="50.1" customHeight="1">
      <c r="B6" s="5"/>
      <c r="C6" s="5"/>
      <c r="D6" s="259" t="s">
        <v>162</v>
      </c>
      <c r="E6" s="260"/>
      <c r="F6" s="261"/>
      <c r="G6" s="259" t="s">
        <v>161</v>
      </c>
      <c r="H6" s="260"/>
      <c r="I6" s="261"/>
      <c r="J6" s="259" t="s">
        <v>163</v>
      </c>
      <c r="K6" s="260"/>
      <c r="L6" s="261"/>
      <c r="M6" s="259" t="s">
        <v>164</v>
      </c>
      <c r="N6" s="260"/>
      <c r="O6" s="260"/>
      <c r="P6" s="260"/>
      <c r="Q6" s="261"/>
      <c r="R6" s="259" t="s">
        <v>165</v>
      </c>
      <c r="S6" s="260"/>
      <c r="T6" s="261"/>
      <c r="U6" s="259" t="s">
        <v>166</v>
      </c>
      <c r="V6" s="261"/>
      <c r="W6" s="259" t="s">
        <v>167</v>
      </c>
      <c r="X6" s="260"/>
      <c r="Y6" s="260"/>
      <c r="Z6" s="260"/>
      <c r="AA6" s="260"/>
      <c r="AB6" s="260"/>
      <c r="AC6" s="260"/>
      <c r="AD6" s="261"/>
      <c r="AE6" s="259" t="s">
        <v>168</v>
      </c>
      <c r="AF6" s="260"/>
      <c r="AG6" s="261"/>
      <c r="AH6" s="263" t="s">
        <v>169</v>
      </c>
      <c r="AI6" s="263"/>
      <c r="AJ6" s="263"/>
      <c r="AK6" s="263" t="s">
        <v>170</v>
      </c>
      <c r="AL6" s="263"/>
      <c r="AM6" s="259" t="s">
        <v>171</v>
      </c>
      <c r="AN6" s="261"/>
    </row>
    <row r="7" spans="2:45" ht="24.95" customHeight="1">
      <c r="B7" s="5"/>
      <c r="C7" s="96" t="s">
        <v>24</v>
      </c>
      <c r="D7" s="7" t="s">
        <v>77</v>
      </c>
      <c r="E7" s="7" t="s">
        <v>78</v>
      </c>
      <c r="F7" s="7" t="s">
        <v>79</v>
      </c>
      <c r="G7" s="7" t="s">
        <v>80</v>
      </c>
      <c r="H7" s="7" t="s">
        <v>81</v>
      </c>
      <c r="I7" s="7" t="s">
        <v>82</v>
      </c>
      <c r="J7" s="7" t="s">
        <v>83</v>
      </c>
      <c r="K7" s="7" t="s">
        <v>84</v>
      </c>
      <c r="L7" s="7" t="s">
        <v>85</v>
      </c>
      <c r="M7" s="7" t="s">
        <v>86</v>
      </c>
      <c r="N7" s="7" t="s">
        <v>45</v>
      </c>
      <c r="O7" s="7" t="s">
        <v>87</v>
      </c>
      <c r="P7" s="7" t="s">
        <v>88</v>
      </c>
      <c r="Q7" s="7" t="s">
        <v>89</v>
      </c>
      <c r="R7" s="7" t="s">
        <v>90</v>
      </c>
      <c r="S7" s="7" t="s">
        <v>91</v>
      </c>
      <c r="T7" s="7" t="s">
        <v>92</v>
      </c>
      <c r="U7" s="7" t="s">
        <v>93</v>
      </c>
      <c r="V7" s="7" t="s">
        <v>94</v>
      </c>
      <c r="W7" s="7" t="s">
        <v>95</v>
      </c>
      <c r="X7" s="7" t="s">
        <v>96</v>
      </c>
      <c r="Y7" s="7" t="s">
        <v>97</v>
      </c>
      <c r="Z7" s="7" t="s">
        <v>98</v>
      </c>
      <c r="AA7" s="7" t="s">
        <v>99</v>
      </c>
      <c r="AB7" s="7" t="s">
        <v>100</v>
      </c>
      <c r="AC7" s="7" t="s">
        <v>101</v>
      </c>
      <c r="AD7" s="7" t="s">
        <v>102</v>
      </c>
      <c r="AE7" s="7" t="s">
        <v>103</v>
      </c>
      <c r="AF7" s="7" t="s">
        <v>104</v>
      </c>
      <c r="AG7" s="7" t="s">
        <v>113</v>
      </c>
      <c r="AH7" s="7" t="s">
        <v>114</v>
      </c>
      <c r="AI7" s="7" t="s">
        <v>115</v>
      </c>
      <c r="AJ7" s="7" t="s">
        <v>116</v>
      </c>
      <c r="AK7" s="7" t="s">
        <v>117</v>
      </c>
      <c r="AL7" s="7" t="s">
        <v>158</v>
      </c>
      <c r="AM7" s="7" t="s">
        <v>159</v>
      </c>
      <c r="AN7" s="7" t="s">
        <v>160</v>
      </c>
    </row>
    <row r="8" spans="2:45" ht="24.95" customHeight="1">
      <c r="B8" s="5"/>
      <c r="C8" s="96" t="s">
        <v>149</v>
      </c>
      <c r="D8" s="94">
        <v>82.35294117647058</v>
      </c>
      <c r="E8" s="94">
        <v>86.631016042780757</v>
      </c>
      <c r="F8" s="94">
        <v>71.390374331550802</v>
      </c>
      <c r="G8" s="94">
        <v>68.983957219251337</v>
      </c>
      <c r="H8" s="94">
        <v>62.566844919786092</v>
      </c>
      <c r="I8" s="94">
        <v>75.935828877005349</v>
      </c>
      <c r="J8" s="94">
        <v>27.807486631016044</v>
      </c>
      <c r="K8" s="94">
        <v>60.695187165775401</v>
      </c>
      <c r="L8" s="94">
        <v>74.866310160427801</v>
      </c>
      <c r="M8" s="94">
        <v>94.117647058823522</v>
      </c>
      <c r="N8" s="94">
        <v>61.229946524064175</v>
      </c>
      <c r="O8" s="94">
        <v>52.406417112299465</v>
      </c>
      <c r="P8" s="94">
        <v>55.347593582887697</v>
      </c>
      <c r="Q8" s="94">
        <v>44.117647058823529</v>
      </c>
      <c r="R8" s="94">
        <v>86.36363636363636</v>
      </c>
      <c r="S8" s="94">
        <v>71.657754010695186</v>
      </c>
      <c r="T8" s="94">
        <v>21.390374331550802</v>
      </c>
      <c r="U8" s="94">
        <v>9.3582887700534751</v>
      </c>
      <c r="V8" s="94">
        <v>52.406417112299465</v>
      </c>
      <c r="W8" s="94">
        <v>62.566844919786092</v>
      </c>
      <c r="X8" s="94">
        <v>51.069518716577548</v>
      </c>
      <c r="Y8" s="94">
        <v>24.598930481283425</v>
      </c>
      <c r="Z8" s="94">
        <v>58.021390374331553</v>
      </c>
      <c r="AA8" s="94">
        <v>66.310160427807489</v>
      </c>
      <c r="AB8" s="94">
        <v>28.074866310160431</v>
      </c>
      <c r="AC8" s="94">
        <v>61.764705882352942</v>
      </c>
      <c r="AD8" s="94">
        <v>67.379679144385022</v>
      </c>
      <c r="AE8" s="94">
        <v>34.491978609625669</v>
      </c>
      <c r="AF8" s="94">
        <v>82.35294117647058</v>
      </c>
      <c r="AG8" s="94">
        <v>29.679144385026738</v>
      </c>
      <c r="AH8" s="94">
        <v>49.19786096256685</v>
      </c>
      <c r="AI8" s="94">
        <v>48.128342245989302</v>
      </c>
      <c r="AJ8" s="94">
        <v>68.983957219251337</v>
      </c>
      <c r="AK8" s="94">
        <v>29.411764705882355</v>
      </c>
      <c r="AL8" s="94">
        <v>55.614973262032088</v>
      </c>
      <c r="AM8" s="94">
        <v>37.700534759358291</v>
      </c>
      <c r="AN8" s="94">
        <v>43.582887700534762</v>
      </c>
    </row>
    <row r="9" spans="2:45" ht="24.95" customHeight="1">
      <c r="B9" s="5"/>
      <c r="C9" s="96" t="s">
        <v>123</v>
      </c>
      <c r="D9" s="95">
        <v>78.571428571428569</v>
      </c>
      <c r="E9" s="95">
        <v>82.142857142857139</v>
      </c>
      <c r="F9" s="95">
        <v>78.571428571428569</v>
      </c>
      <c r="G9" s="95">
        <v>53.571428571428569</v>
      </c>
      <c r="H9" s="95">
        <v>32.142857142857146</v>
      </c>
      <c r="I9" s="95">
        <v>67.857142857142861</v>
      </c>
      <c r="J9" s="95">
        <v>28.571428571428569</v>
      </c>
      <c r="K9" s="95">
        <v>35.714285714285715</v>
      </c>
      <c r="L9" s="95">
        <v>57.142857142857139</v>
      </c>
      <c r="M9" s="95">
        <v>85.714285714285708</v>
      </c>
      <c r="N9" s="95">
        <v>67.857142857142861</v>
      </c>
      <c r="O9" s="95">
        <v>78.571428571428569</v>
      </c>
      <c r="P9" s="95">
        <v>46.428571428571431</v>
      </c>
      <c r="Q9" s="95">
        <v>46.428571428571431</v>
      </c>
      <c r="R9" s="95">
        <v>78.571428571428569</v>
      </c>
      <c r="S9" s="95">
        <v>50</v>
      </c>
      <c r="T9" s="95">
        <v>32.142857142857146</v>
      </c>
      <c r="U9" s="95">
        <v>35.714285714285715</v>
      </c>
      <c r="V9" s="95">
        <v>53.571428571428569</v>
      </c>
      <c r="W9" s="95">
        <v>60.714285714285708</v>
      </c>
      <c r="X9" s="95">
        <v>42.857142857142854</v>
      </c>
      <c r="Y9" s="95">
        <v>50</v>
      </c>
      <c r="Z9" s="95">
        <v>71.428571428571431</v>
      </c>
      <c r="AA9" s="95">
        <v>60.714285714285708</v>
      </c>
      <c r="AB9" s="95">
        <v>32.142857142857146</v>
      </c>
      <c r="AC9" s="95">
        <v>67.857142857142861</v>
      </c>
      <c r="AD9" s="95">
        <v>57.142857142857139</v>
      </c>
      <c r="AE9" s="95">
        <v>46.428571428571431</v>
      </c>
      <c r="AF9" s="95">
        <v>82.142857142857139</v>
      </c>
      <c r="AG9" s="95">
        <v>53.571428571428569</v>
      </c>
      <c r="AH9" s="95">
        <v>39.285714285714285</v>
      </c>
      <c r="AI9" s="95">
        <v>53.571428571428569</v>
      </c>
      <c r="AJ9" s="95">
        <v>67.857142857142861</v>
      </c>
      <c r="AK9" s="95">
        <v>35.714285714285715</v>
      </c>
      <c r="AL9" s="95">
        <v>60.714285714285708</v>
      </c>
      <c r="AM9" s="95">
        <v>42.857142857142854</v>
      </c>
      <c r="AN9" s="95">
        <v>42.857142857142854</v>
      </c>
    </row>
    <row r="10" spans="2:45" ht="24.95" customHeight="1">
      <c r="B10" s="5"/>
      <c r="C10" s="5"/>
      <c r="D10" s="5"/>
      <c r="E10" s="6"/>
      <c r="F10" s="6"/>
      <c r="G10" s="6"/>
      <c r="H10" s="6"/>
      <c r="I10" s="6"/>
      <c r="J10" s="6"/>
      <c r="K10" s="6"/>
      <c r="L10" s="6"/>
      <c r="M10" s="6"/>
      <c r="N10" s="4"/>
      <c r="O10" s="4"/>
      <c r="P10" s="4"/>
      <c r="Q10" s="4"/>
      <c r="R10" s="4"/>
      <c r="S10" s="4"/>
      <c r="T10" s="4"/>
      <c r="U10" s="4"/>
      <c r="V10" s="4"/>
      <c r="W10" s="4"/>
      <c r="X10" s="4"/>
      <c r="Y10" s="4"/>
      <c r="Z10" s="4"/>
      <c r="AA10" s="4"/>
      <c r="AB10" s="4"/>
      <c r="AC10" s="4"/>
      <c r="AD10" s="4"/>
      <c r="AE10" s="4"/>
      <c r="AF10" s="4"/>
    </row>
    <row r="11" spans="2:45" ht="24.95" customHeight="1">
      <c r="B11" s="26" t="s">
        <v>125</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row>
    <row r="12" spans="2:45" ht="50.1" customHeight="1">
      <c r="B12" s="5"/>
      <c r="C12" s="8"/>
      <c r="D12" s="259" t="s">
        <v>162</v>
      </c>
      <c r="E12" s="260"/>
      <c r="F12" s="261"/>
      <c r="G12" s="259" t="s">
        <v>161</v>
      </c>
      <c r="H12" s="260"/>
      <c r="I12" s="261"/>
      <c r="J12" s="259" t="s">
        <v>163</v>
      </c>
      <c r="K12" s="260"/>
      <c r="L12" s="261"/>
      <c r="M12" s="259" t="s">
        <v>164</v>
      </c>
      <c r="N12" s="260"/>
      <c r="O12" s="260"/>
      <c r="P12" s="260"/>
      <c r="Q12" s="261"/>
      <c r="R12" s="259" t="s">
        <v>165</v>
      </c>
      <c r="S12" s="260"/>
      <c r="T12" s="261"/>
      <c r="U12" s="259" t="s">
        <v>166</v>
      </c>
      <c r="V12" s="261"/>
      <c r="W12" s="259" t="s">
        <v>167</v>
      </c>
      <c r="X12" s="260"/>
      <c r="Y12" s="260"/>
      <c r="Z12" s="260"/>
      <c r="AA12" s="260"/>
      <c r="AB12" s="260"/>
      <c r="AC12" s="260"/>
      <c r="AD12" s="261"/>
      <c r="AE12" s="259" t="s">
        <v>168</v>
      </c>
      <c r="AF12" s="260"/>
      <c r="AG12" s="261"/>
      <c r="AH12" s="263" t="s">
        <v>169</v>
      </c>
      <c r="AI12" s="263"/>
      <c r="AJ12" s="263"/>
      <c r="AK12" s="263" t="s">
        <v>170</v>
      </c>
      <c r="AL12" s="263"/>
      <c r="AM12" s="259" t="s">
        <v>171</v>
      </c>
      <c r="AN12" s="261"/>
    </row>
    <row r="13" spans="2:45" ht="50.1" customHeight="1">
      <c r="B13" s="187" t="s">
        <v>13</v>
      </c>
      <c r="C13" s="188" t="s">
        <v>76</v>
      </c>
      <c r="D13" s="189" t="s">
        <v>77</v>
      </c>
      <c r="E13" s="189" t="s">
        <v>78</v>
      </c>
      <c r="F13" s="189" t="s">
        <v>79</v>
      </c>
      <c r="G13" s="189" t="s">
        <v>80</v>
      </c>
      <c r="H13" s="189" t="s">
        <v>81</v>
      </c>
      <c r="I13" s="189" t="s">
        <v>82</v>
      </c>
      <c r="J13" s="189" t="s">
        <v>83</v>
      </c>
      <c r="K13" s="189" t="s">
        <v>108</v>
      </c>
      <c r="L13" s="189" t="s">
        <v>85</v>
      </c>
      <c r="M13" s="189" t="s">
        <v>86</v>
      </c>
      <c r="N13" s="189" t="s">
        <v>45</v>
      </c>
      <c r="O13" s="189" t="s">
        <v>87</v>
      </c>
      <c r="P13" s="189" t="s">
        <v>88</v>
      </c>
      <c r="Q13" s="189" t="s">
        <v>89</v>
      </c>
      <c r="R13" s="189" t="s">
        <v>90</v>
      </c>
      <c r="S13" s="189" t="s">
        <v>91</v>
      </c>
      <c r="T13" s="189" t="s">
        <v>92</v>
      </c>
      <c r="U13" s="189" t="s">
        <v>93</v>
      </c>
      <c r="V13" s="189" t="s">
        <v>94</v>
      </c>
      <c r="W13" s="189" t="s">
        <v>95</v>
      </c>
      <c r="X13" s="189" t="s">
        <v>96</v>
      </c>
      <c r="Y13" s="189" t="s">
        <v>97</v>
      </c>
      <c r="Z13" s="189" t="s">
        <v>98</v>
      </c>
      <c r="AA13" s="189" t="s">
        <v>99</v>
      </c>
      <c r="AB13" s="189" t="s">
        <v>100</v>
      </c>
      <c r="AC13" s="189" t="s">
        <v>101</v>
      </c>
      <c r="AD13" s="189" t="s">
        <v>102</v>
      </c>
      <c r="AE13" s="189" t="s">
        <v>103</v>
      </c>
      <c r="AF13" s="189" t="s">
        <v>104</v>
      </c>
      <c r="AG13" s="189" t="s">
        <v>113</v>
      </c>
      <c r="AH13" s="189" t="s">
        <v>114</v>
      </c>
      <c r="AI13" s="189" t="s">
        <v>115</v>
      </c>
      <c r="AJ13" s="189" t="s">
        <v>116</v>
      </c>
      <c r="AK13" s="189" t="s">
        <v>117</v>
      </c>
      <c r="AL13" s="189" t="s">
        <v>158</v>
      </c>
      <c r="AM13" s="189" t="s">
        <v>159</v>
      </c>
      <c r="AN13" s="189" t="s">
        <v>160</v>
      </c>
    </row>
    <row r="14" spans="2:45" ht="30" customHeight="1">
      <c r="B14" s="190">
        <v>1039999001</v>
      </c>
      <c r="C14" s="191" t="s">
        <v>181</v>
      </c>
      <c r="D14" s="192" t="s">
        <v>203</v>
      </c>
      <c r="E14" s="192" t="s">
        <v>203</v>
      </c>
      <c r="F14" s="192" t="s">
        <v>203</v>
      </c>
      <c r="G14" s="192" t="s">
        <v>203</v>
      </c>
      <c r="H14" s="192" t="s">
        <v>203</v>
      </c>
      <c r="I14" s="192" t="s">
        <v>204</v>
      </c>
      <c r="J14" s="192" t="s">
        <v>204</v>
      </c>
      <c r="K14" s="192" t="s">
        <v>204</v>
      </c>
      <c r="L14" s="192" t="s">
        <v>203</v>
      </c>
      <c r="M14" s="192" t="s">
        <v>203</v>
      </c>
      <c r="N14" s="192" t="s">
        <v>203</v>
      </c>
      <c r="O14" s="192" t="s">
        <v>203</v>
      </c>
      <c r="P14" s="192" t="s">
        <v>204</v>
      </c>
      <c r="Q14" s="192" t="s">
        <v>204</v>
      </c>
      <c r="R14" s="192" t="s">
        <v>203</v>
      </c>
      <c r="S14" s="192" t="s">
        <v>204</v>
      </c>
      <c r="T14" s="192" t="s">
        <v>203</v>
      </c>
      <c r="U14" s="192" t="s">
        <v>204</v>
      </c>
      <c r="V14" s="192" t="s">
        <v>203</v>
      </c>
      <c r="W14" s="192" t="s">
        <v>203</v>
      </c>
      <c r="X14" s="192" t="s">
        <v>204</v>
      </c>
      <c r="Y14" s="192" t="s">
        <v>203</v>
      </c>
      <c r="Z14" s="192" t="s">
        <v>203</v>
      </c>
      <c r="AA14" s="192" t="s">
        <v>203</v>
      </c>
      <c r="AB14" s="192" t="s">
        <v>204</v>
      </c>
      <c r="AC14" s="192" t="s">
        <v>203</v>
      </c>
      <c r="AD14" s="192" t="s">
        <v>204</v>
      </c>
      <c r="AE14" s="192" t="s">
        <v>203</v>
      </c>
      <c r="AF14" s="192" t="s">
        <v>203</v>
      </c>
      <c r="AG14" s="192" t="s">
        <v>204</v>
      </c>
      <c r="AH14" s="192" t="s">
        <v>204</v>
      </c>
      <c r="AI14" s="192" t="s">
        <v>203</v>
      </c>
      <c r="AJ14" s="192" t="s">
        <v>203</v>
      </c>
      <c r="AK14" s="192" t="s">
        <v>204</v>
      </c>
      <c r="AL14" s="192" t="s">
        <v>203</v>
      </c>
      <c r="AM14" s="192" t="s">
        <v>203</v>
      </c>
      <c r="AN14" s="192" t="s">
        <v>203</v>
      </c>
    </row>
    <row r="15" spans="2:45" ht="30" customHeight="1">
      <c r="B15" s="190">
        <v>1039999002</v>
      </c>
      <c r="C15" s="191" t="s">
        <v>181</v>
      </c>
      <c r="D15" s="192" t="s">
        <v>203</v>
      </c>
      <c r="E15" s="192" t="s">
        <v>203</v>
      </c>
      <c r="F15" s="192" t="s">
        <v>203</v>
      </c>
      <c r="G15" s="192" t="s">
        <v>203</v>
      </c>
      <c r="H15" s="192" t="s">
        <v>204</v>
      </c>
      <c r="I15" s="192" t="s">
        <v>203</v>
      </c>
      <c r="J15" s="192" t="s">
        <v>204</v>
      </c>
      <c r="K15" s="192" t="s">
        <v>204</v>
      </c>
      <c r="L15" s="192" t="s">
        <v>203</v>
      </c>
      <c r="M15" s="192" t="s">
        <v>203</v>
      </c>
      <c r="N15" s="192" t="s">
        <v>203</v>
      </c>
      <c r="O15" s="192" t="s">
        <v>203</v>
      </c>
      <c r="P15" s="192" t="s">
        <v>203</v>
      </c>
      <c r="Q15" s="192" t="s">
        <v>204</v>
      </c>
      <c r="R15" s="192" t="s">
        <v>203</v>
      </c>
      <c r="S15" s="192" t="s">
        <v>204</v>
      </c>
      <c r="T15" s="192" t="s">
        <v>204</v>
      </c>
      <c r="U15" s="192" t="s">
        <v>204</v>
      </c>
      <c r="V15" s="192" t="s">
        <v>203</v>
      </c>
      <c r="W15" s="192" t="s">
        <v>203</v>
      </c>
      <c r="X15" s="192" t="s">
        <v>203</v>
      </c>
      <c r="Y15" s="192" t="s">
        <v>203</v>
      </c>
      <c r="Z15" s="192" t="s">
        <v>203</v>
      </c>
      <c r="AA15" s="192" t="s">
        <v>204</v>
      </c>
      <c r="AB15" s="192" t="s">
        <v>204</v>
      </c>
      <c r="AC15" s="192" t="s">
        <v>203</v>
      </c>
      <c r="AD15" s="192" t="s">
        <v>203</v>
      </c>
      <c r="AE15" s="192" t="s">
        <v>203</v>
      </c>
      <c r="AF15" s="192" t="s">
        <v>203</v>
      </c>
      <c r="AG15" s="192" t="s">
        <v>204</v>
      </c>
      <c r="AH15" s="192" t="s">
        <v>203</v>
      </c>
      <c r="AI15" s="192" t="s">
        <v>204</v>
      </c>
      <c r="AJ15" s="192" t="s">
        <v>203</v>
      </c>
      <c r="AK15" s="192" t="s">
        <v>203</v>
      </c>
      <c r="AL15" s="192" t="s">
        <v>203</v>
      </c>
      <c r="AM15" s="192" t="s">
        <v>203</v>
      </c>
      <c r="AN15" s="192" t="s">
        <v>203</v>
      </c>
    </row>
    <row r="16" spans="2:45" ht="30" customHeight="1">
      <c r="B16" s="190">
        <v>1039999003</v>
      </c>
      <c r="C16" s="191" t="s">
        <v>181</v>
      </c>
      <c r="D16" s="192" t="s">
        <v>204</v>
      </c>
      <c r="E16" s="192" t="s">
        <v>204</v>
      </c>
      <c r="F16" s="192" t="s">
        <v>204</v>
      </c>
      <c r="G16" s="192" t="s">
        <v>204</v>
      </c>
      <c r="H16" s="192" t="s">
        <v>204</v>
      </c>
      <c r="I16" s="192" t="s">
        <v>204</v>
      </c>
      <c r="J16" s="192" t="s">
        <v>204</v>
      </c>
      <c r="K16" s="192" t="s">
        <v>203</v>
      </c>
      <c r="L16" s="192" t="s">
        <v>203</v>
      </c>
      <c r="M16" s="192" t="s">
        <v>204</v>
      </c>
      <c r="N16" s="192" t="s">
        <v>204</v>
      </c>
      <c r="O16" s="192" t="s">
        <v>203</v>
      </c>
      <c r="P16" s="192" t="s">
        <v>204</v>
      </c>
      <c r="Q16" s="192" t="s">
        <v>204</v>
      </c>
      <c r="R16" s="192" t="s">
        <v>203</v>
      </c>
      <c r="S16" s="192" t="s">
        <v>203</v>
      </c>
      <c r="T16" s="192" t="s">
        <v>203</v>
      </c>
      <c r="U16" s="192" t="s">
        <v>204</v>
      </c>
      <c r="V16" s="192" t="s">
        <v>203</v>
      </c>
      <c r="W16" s="192" t="s">
        <v>203</v>
      </c>
      <c r="X16" s="192" t="s">
        <v>203</v>
      </c>
      <c r="Y16" s="192" t="s">
        <v>203</v>
      </c>
      <c r="Z16" s="192" t="s">
        <v>203</v>
      </c>
      <c r="AA16" s="192" t="s">
        <v>203</v>
      </c>
      <c r="AB16" s="192" t="s">
        <v>204</v>
      </c>
      <c r="AC16" s="192" t="s">
        <v>203</v>
      </c>
      <c r="AD16" s="192" t="s">
        <v>203</v>
      </c>
      <c r="AE16" s="192" t="s">
        <v>203</v>
      </c>
      <c r="AF16" s="192" t="s">
        <v>203</v>
      </c>
      <c r="AG16" s="192" t="s">
        <v>204</v>
      </c>
      <c r="AH16" s="192" t="s">
        <v>203</v>
      </c>
      <c r="AI16" s="192" t="s">
        <v>203</v>
      </c>
      <c r="AJ16" s="192" t="s">
        <v>203</v>
      </c>
      <c r="AK16" s="192" t="s">
        <v>203</v>
      </c>
      <c r="AL16" s="192" t="s">
        <v>203</v>
      </c>
      <c r="AM16" s="192" t="s">
        <v>204</v>
      </c>
      <c r="AN16" s="192" t="s">
        <v>204</v>
      </c>
    </row>
    <row r="17" spans="2:40" ht="30" customHeight="1">
      <c r="B17" s="190">
        <v>1039999004</v>
      </c>
      <c r="C17" s="191" t="s">
        <v>181</v>
      </c>
      <c r="D17" s="192" t="s">
        <v>203</v>
      </c>
      <c r="E17" s="192" t="s">
        <v>203</v>
      </c>
      <c r="F17" s="192" t="s">
        <v>203</v>
      </c>
      <c r="G17" s="192" t="s">
        <v>203</v>
      </c>
      <c r="H17" s="192" t="s">
        <v>203</v>
      </c>
      <c r="I17" s="192" t="s">
        <v>203</v>
      </c>
      <c r="J17" s="192" t="s">
        <v>203</v>
      </c>
      <c r="K17" s="192" t="s">
        <v>203</v>
      </c>
      <c r="L17" s="192" t="s">
        <v>203</v>
      </c>
      <c r="M17" s="192" t="s">
        <v>203</v>
      </c>
      <c r="N17" s="192" t="s">
        <v>203</v>
      </c>
      <c r="O17" s="192" t="s">
        <v>203</v>
      </c>
      <c r="P17" s="192" t="s">
        <v>203</v>
      </c>
      <c r="Q17" s="192" t="s">
        <v>204</v>
      </c>
      <c r="R17" s="192" t="s">
        <v>203</v>
      </c>
      <c r="S17" s="192" t="s">
        <v>204</v>
      </c>
      <c r="T17" s="192" t="s">
        <v>204</v>
      </c>
      <c r="U17" s="192" t="s">
        <v>203</v>
      </c>
      <c r="V17" s="192" t="s">
        <v>204</v>
      </c>
      <c r="W17" s="192" t="s">
        <v>203</v>
      </c>
      <c r="X17" s="192" t="s">
        <v>204</v>
      </c>
      <c r="Y17" s="192" t="s">
        <v>203</v>
      </c>
      <c r="Z17" s="192" t="s">
        <v>204</v>
      </c>
      <c r="AA17" s="192" t="s">
        <v>204</v>
      </c>
      <c r="AB17" s="192" t="s">
        <v>203</v>
      </c>
      <c r="AC17" s="192" t="s">
        <v>204</v>
      </c>
      <c r="AD17" s="192" t="s">
        <v>203</v>
      </c>
      <c r="AE17" s="192" t="s">
        <v>204</v>
      </c>
      <c r="AF17" s="192" t="s">
        <v>203</v>
      </c>
      <c r="AG17" s="192" t="s">
        <v>204</v>
      </c>
      <c r="AH17" s="192" t="s">
        <v>203</v>
      </c>
      <c r="AI17" s="192" t="s">
        <v>204</v>
      </c>
      <c r="AJ17" s="192" t="s">
        <v>204</v>
      </c>
      <c r="AK17" s="192" t="s">
        <v>204</v>
      </c>
      <c r="AL17" s="192" t="s">
        <v>204</v>
      </c>
      <c r="AM17" s="192" t="s">
        <v>204</v>
      </c>
      <c r="AN17" s="192" t="s">
        <v>204</v>
      </c>
    </row>
    <row r="18" spans="2:40" ht="30" customHeight="1">
      <c r="B18" s="190">
        <v>1039999005</v>
      </c>
      <c r="C18" s="191" t="s">
        <v>181</v>
      </c>
      <c r="D18" s="192" t="s">
        <v>203</v>
      </c>
      <c r="E18" s="192" t="s">
        <v>203</v>
      </c>
      <c r="F18" s="192" t="s">
        <v>203</v>
      </c>
      <c r="G18" s="192" t="s">
        <v>203</v>
      </c>
      <c r="H18" s="192" t="s">
        <v>204</v>
      </c>
      <c r="I18" s="192" t="s">
        <v>203</v>
      </c>
      <c r="J18" s="192" t="s">
        <v>204</v>
      </c>
      <c r="K18" s="192" t="s">
        <v>203</v>
      </c>
      <c r="L18" s="192" t="s">
        <v>204</v>
      </c>
      <c r="M18" s="192" t="s">
        <v>203</v>
      </c>
      <c r="N18" s="192" t="s">
        <v>204</v>
      </c>
      <c r="O18" s="192" t="s">
        <v>203</v>
      </c>
      <c r="P18" s="192" t="s">
        <v>204</v>
      </c>
      <c r="Q18" s="192" t="s">
        <v>204</v>
      </c>
      <c r="R18" s="192" t="s">
        <v>203</v>
      </c>
      <c r="S18" s="192" t="s">
        <v>204</v>
      </c>
      <c r="T18" s="192" t="s">
        <v>204</v>
      </c>
      <c r="U18" s="192" t="s">
        <v>203</v>
      </c>
      <c r="V18" s="192" t="s">
        <v>203</v>
      </c>
      <c r="W18" s="192" t="s">
        <v>203</v>
      </c>
      <c r="X18" s="192" t="s">
        <v>204</v>
      </c>
      <c r="Y18" s="192" t="s">
        <v>204</v>
      </c>
      <c r="Z18" s="192" t="s">
        <v>203</v>
      </c>
      <c r="AA18" s="192" t="s">
        <v>203</v>
      </c>
      <c r="AB18" s="192" t="s">
        <v>204</v>
      </c>
      <c r="AC18" s="192" t="s">
        <v>204</v>
      </c>
      <c r="AD18" s="192" t="s">
        <v>203</v>
      </c>
      <c r="AE18" s="192" t="s">
        <v>204</v>
      </c>
      <c r="AF18" s="192" t="s">
        <v>203</v>
      </c>
      <c r="AG18" s="192" t="s">
        <v>204</v>
      </c>
      <c r="AH18" s="192" t="s">
        <v>204</v>
      </c>
      <c r="AI18" s="192" t="s">
        <v>203</v>
      </c>
      <c r="AJ18" s="192" t="s">
        <v>203</v>
      </c>
      <c r="AK18" s="192" t="s">
        <v>203</v>
      </c>
      <c r="AL18" s="192" t="s">
        <v>204</v>
      </c>
      <c r="AM18" s="192" t="s">
        <v>203</v>
      </c>
      <c r="AN18" s="192" t="s">
        <v>203</v>
      </c>
    </row>
    <row r="19" spans="2:40" ht="30" customHeight="1">
      <c r="B19" s="190">
        <v>1039999006</v>
      </c>
      <c r="C19" s="191" t="s">
        <v>181</v>
      </c>
      <c r="D19" s="192" t="s">
        <v>204</v>
      </c>
      <c r="E19" s="192" t="s">
        <v>203</v>
      </c>
      <c r="F19" s="192" t="s">
        <v>204</v>
      </c>
      <c r="G19" s="192" t="s">
        <v>204</v>
      </c>
      <c r="H19" s="192" t="s">
        <v>204</v>
      </c>
      <c r="I19" s="192" t="s">
        <v>203</v>
      </c>
      <c r="J19" s="192" t="s">
        <v>204</v>
      </c>
      <c r="K19" s="192" t="s">
        <v>203</v>
      </c>
      <c r="L19" s="192" t="s">
        <v>204</v>
      </c>
      <c r="M19" s="192" t="s">
        <v>203</v>
      </c>
      <c r="N19" s="192" t="s">
        <v>204</v>
      </c>
      <c r="O19" s="192" t="s">
        <v>204</v>
      </c>
      <c r="P19" s="192" t="s">
        <v>204</v>
      </c>
      <c r="Q19" s="192" t="s">
        <v>203</v>
      </c>
      <c r="R19" s="192" t="s">
        <v>203</v>
      </c>
      <c r="S19" s="192" t="s">
        <v>203</v>
      </c>
      <c r="T19" s="192" t="s">
        <v>204</v>
      </c>
      <c r="U19" s="192" t="s">
        <v>204</v>
      </c>
      <c r="V19" s="192" t="s">
        <v>204</v>
      </c>
      <c r="W19" s="192" t="s">
        <v>204</v>
      </c>
      <c r="X19" s="192" t="s">
        <v>204</v>
      </c>
      <c r="Y19" s="192" t="s">
        <v>203</v>
      </c>
      <c r="Z19" s="192" t="s">
        <v>203</v>
      </c>
      <c r="AA19" s="192" t="s">
        <v>204</v>
      </c>
      <c r="AB19" s="192" t="s">
        <v>204</v>
      </c>
      <c r="AC19" s="192" t="s">
        <v>203</v>
      </c>
      <c r="AD19" s="192" t="s">
        <v>203</v>
      </c>
      <c r="AE19" s="192" t="s">
        <v>204</v>
      </c>
      <c r="AF19" s="192" t="s">
        <v>203</v>
      </c>
      <c r="AG19" s="192" t="s">
        <v>203</v>
      </c>
      <c r="AH19" s="192" t="s">
        <v>203</v>
      </c>
      <c r="AI19" s="192" t="s">
        <v>203</v>
      </c>
      <c r="AJ19" s="192" t="s">
        <v>203</v>
      </c>
      <c r="AK19" s="192" t="s">
        <v>203</v>
      </c>
      <c r="AL19" s="192" t="s">
        <v>203</v>
      </c>
      <c r="AM19" s="192" t="s">
        <v>203</v>
      </c>
      <c r="AN19" s="192" t="s">
        <v>203</v>
      </c>
    </row>
    <row r="20" spans="2:40" ht="30" customHeight="1">
      <c r="B20" s="190">
        <v>1039999007</v>
      </c>
      <c r="C20" s="191" t="s">
        <v>181</v>
      </c>
      <c r="D20" s="192" t="s">
        <v>203</v>
      </c>
      <c r="E20" s="192" t="s">
        <v>203</v>
      </c>
      <c r="F20" s="192" t="s">
        <v>203</v>
      </c>
      <c r="G20" s="192" t="s">
        <v>203</v>
      </c>
      <c r="H20" s="192" t="s">
        <v>204</v>
      </c>
      <c r="I20" s="192" t="s">
        <v>203</v>
      </c>
      <c r="J20" s="192" t="s">
        <v>204</v>
      </c>
      <c r="K20" s="192" t="s">
        <v>204</v>
      </c>
      <c r="L20" s="192" t="s">
        <v>203</v>
      </c>
      <c r="M20" s="192" t="s">
        <v>203</v>
      </c>
      <c r="N20" s="192" t="s">
        <v>203</v>
      </c>
      <c r="O20" s="192" t="s">
        <v>203</v>
      </c>
      <c r="P20" s="192" t="s">
        <v>203</v>
      </c>
      <c r="Q20" s="192" t="s">
        <v>203</v>
      </c>
      <c r="R20" s="192" t="s">
        <v>204</v>
      </c>
      <c r="S20" s="192" t="s">
        <v>204</v>
      </c>
      <c r="T20" s="192" t="s">
        <v>203</v>
      </c>
      <c r="U20" s="192" t="s">
        <v>204</v>
      </c>
      <c r="V20" s="192" t="s">
        <v>203</v>
      </c>
      <c r="W20" s="192" t="s">
        <v>203</v>
      </c>
      <c r="X20" s="192" t="s">
        <v>204</v>
      </c>
      <c r="Y20" s="192" t="s">
        <v>204</v>
      </c>
      <c r="Z20" s="192" t="s">
        <v>203</v>
      </c>
      <c r="AA20" s="192" t="s">
        <v>203</v>
      </c>
      <c r="AB20" s="192" t="s">
        <v>204</v>
      </c>
      <c r="AC20" s="192" t="s">
        <v>204</v>
      </c>
      <c r="AD20" s="192" t="s">
        <v>203</v>
      </c>
      <c r="AE20" s="192" t="s">
        <v>203</v>
      </c>
      <c r="AF20" s="192" t="s">
        <v>203</v>
      </c>
      <c r="AG20" s="192" t="s">
        <v>204</v>
      </c>
      <c r="AH20" s="192" t="s">
        <v>203</v>
      </c>
      <c r="AI20" s="192" t="s">
        <v>203</v>
      </c>
      <c r="AJ20" s="192" t="s">
        <v>203</v>
      </c>
      <c r="AK20" s="192" t="s">
        <v>204</v>
      </c>
      <c r="AL20" s="192" t="s">
        <v>203</v>
      </c>
      <c r="AM20" s="192" t="s">
        <v>203</v>
      </c>
      <c r="AN20" s="192" t="s">
        <v>203</v>
      </c>
    </row>
    <row r="21" spans="2:40" ht="30" customHeight="1">
      <c r="B21" s="190">
        <v>1039999008</v>
      </c>
      <c r="C21" s="191" t="s">
        <v>181</v>
      </c>
      <c r="D21" s="192" t="s">
        <v>203</v>
      </c>
      <c r="E21" s="192" t="s">
        <v>203</v>
      </c>
      <c r="F21" s="192" t="s">
        <v>203</v>
      </c>
      <c r="G21" s="192" t="s">
        <v>203</v>
      </c>
      <c r="H21" s="192" t="s">
        <v>204</v>
      </c>
      <c r="I21" s="192" t="s">
        <v>203</v>
      </c>
      <c r="J21" s="192" t="s">
        <v>203</v>
      </c>
      <c r="K21" s="192" t="s">
        <v>203</v>
      </c>
      <c r="L21" s="192" t="s">
        <v>203</v>
      </c>
      <c r="M21" s="192" t="s">
        <v>203</v>
      </c>
      <c r="N21" s="192" t="s">
        <v>203</v>
      </c>
      <c r="O21" s="192" t="s">
        <v>204</v>
      </c>
      <c r="P21" s="192" t="s">
        <v>203</v>
      </c>
      <c r="Q21" s="192" t="s">
        <v>203</v>
      </c>
      <c r="R21" s="192" t="s">
        <v>203</v>
      </c>
      <c r="S21" s="192" t="s">
        <v>203</v>
      </c>
      <c r="T21" s="192" t="s">
        <v>204</v>
      </c>
      <c r="U21" s="192" t="s">
        <v>204</v>
      </c>
      <c r="V21" s="192" t="s">
        <v>203</v>
      </c>
      <c r="W21" s="192" t="s">
        <v>204</v>
      </c>
      <c r="X21" s="192" t="s">
        <v>204</v>
      </c>
      <c r="Y21" s="192" t="s">
        <v>204</v>
      </c>
      <c r="Z21" s="192" t="s">
        <v>204</v>
      </c>
      <c r="AA21" s="192" t="s">
        <v>203</v>
      </c>
      <c r="AB21" s="192" t="s">
        <v>203</v>
      </c>
      <c r="AC21" s="192" t="s">
        <v>203</v>
      </c>
      <c r="AD21" s="192" t="s">
        <v>204</v>
      </c>
      <c r="AE21" s="192" t="s">
        <v>204</v>
      </c>
      <c r="AF21" s="192" t="s">
        <v>203</v>
      </c>
      <c r="AG21" s="192" t="s">
        <v>204</v>
      </c>
      <c r="AH21" s="192" t="s">
        <v>204</v>
      </c>
      <c r="AI21" s="192" t="s">
        <v>203</v>
      </c>
      <c r="AJ21" s="192" t="s">
        <v>203</v>
      </c>
      <c r="AK21" s="192" t="s">
        <v>203</v>
      </c>
      <c r="AL21" s="192" t="s">
        <v>204</v>
      </c>
      <c r="AM21" s="192" t="s">
        <v>204</v>
      </c>
      <c r="AN21" s="192" t="s">
        <v>204</v>
      </c>
    </row>
    <row r="22" spans="2:40" ht="30" customHeight="1">
      <c r="B22" s="190">
        <v>1039999010</v>
      </c>
      <c r="C22" s="191" t="s">
        <v>181</v>
      </c>
      <c r="D22" s="192" t="s">
        <v>204</v>
      </c>
      <c r="E22" s="192" t="s">
        <v>203</v>
      </c>
      <c r="F22" s="192" t="s">
        <v>203</v>
      </c>
      <c r="G22" s="192" t="s">
        <v>203</v>
      </c>
      <c r="H22" s="192" t="s">
        <v>203</v>
      </c>
      <c r="I22" s="192" t="s">
        <v>203</v>
      </c>
      <c r="J22" s="192" t="s">
        <v>204</v>
      </c>
      <c r="K22" s="192" t="s">
        <v>204</v>
      </c>
      <c r="L22" s="192" t="s">
        <v>204</v>
      </c>
      <c r="M22" s="192" t="s">
        <v>203</v>
      </c>
      <c r="N22" s="192" t="s">
        <v>203</v>
      </c>
      <c r="O22" s="192" t="s">
        <v>204</v>
      </c>
      <c r="P22" s="192" t="s">
        <v>203</v>
      </c>
      <c r="Q22" s="192" t="s">
        <v>204</v>
      </c>
      <c r="R22" s="192" t="s">
        <v>203</v>
      </c>
      <c r="S22" s="192" t="s">
        <v>204</v>
      </c>
      <c r="T22" s="192" t="s">
        <v>204</v>
      </c>
      <c r="U22" s="192" t="s">
        <v>203</v>
      </c>
      <c r="V22" s="192" t="s">
        <v>204</v>
      </c>
      <c r="W22" s="192" t="s">
        <v>203</v>
      </c>
      <c r="X22" s="192" t="s">
        <v>204</v>
      </c>
      <c r="Y22" s="192" t="s">
        <v>203</v>
      </c>
      <c r="Z22" s="192" t="s">
        <v>204</v>
      </c>
      <c r="AA22" s="192" t="s">
        <v>203</v>
      </c>
      <c r="AB22" s="192" t="s">
        <v>203</v>
      </c>
      <c r="AC22" s="192" t="s">
        <v>203</v>
      </c>
      <c r="AD22" s="192" t="s">
        <v>203</v>
      </c>
      <c r="AE22" s="192" t="s">
        <v>203</v>
      </c>
      <c r="AF22" s="192" t="s">
        <v>203</v>
      </c>
      <c r="AG22" s="192" t="s">
        <v>203</v>
      </c>
      <c r="AH22" s="192" t="s">
        <v>203</v>
      </c>
      <c r="AI22" s="192" t="s">
        <v>203</v>
      </c>
      <c r="AJ22" s="192" t="s">
        <v>203</v>
      </c>
      <c r="AK22" s="192" t="s">
        <v>204</v>
      </c>
      <c r="AL22" s="192" t="s">
        <v>204</v>
      </c>
      <c r="AM22" s="192" t="s">
        <v>203</v>
      </c>
      <c r="AN22" s="192" t="s">
        <v>204</v>
      </c>
    </row>
    <row r="23" spans="2:40" ht="30" customHeight="1">
      <c r="B23" s="190">
        <v>1039999011</v>
      </c>
      <c r="C23" s="191" t="s">
        <v>181</v>
      </c>
      <c r="D23" s="192" t="s">
        <v>203</v>
      </c>
      <c r="E23" s="192" t="s">
        <v>204</v>
      </c>
      <c r="F23" s="192" t="s">
        <v>204</v>
      </c>
      <c r="G23" s="192" t="s">
        <v>204</v>
      </c>
      <c r="H23" s="192" t="s">
        <v>204</v>
      </c>
      <c r="I23" s="192" t="s">
        <v>203</v>
      </c>
      <c r="J23" s="192" t="s">
        <v>204</v>
      </c>
      <c r="K23" s="192" t="s">
        <v>203</v>
      </c>
      <c r="L23" s="192" t="s">
        <v>203</v>
      </c>
      <c r="M23" s="192" t="s">
        <v>204</v>
      </c>
      <c r="N23" s="192" t="s">
        <v>203</v>
      </c>
      <c r="O23" s="192" t="s">
        <v>203</v>
      </c>
      <c r="P23" s="192" t="s">
        <v>204</v>
      </c>
      <c r="Q23" s="192" t="s">
        <v>203</v>
      </c>
      <c r="R23" s="192" t="s">
        <v>203</v>
      </c>
      <c r="S23" s="192" t="s">
        <v>204</v>
      </c>
      <c r="T23" s="192" t="s">
        <v>204</v>
      </c>
      <c r="U23" s="192" t="s">
        <v>203</v>
      </c>
      <c r="V23" s="192" t="s">
        <v>203</v>
      </c>
      <c r="W23" s="192" t="s">
        <v>203</v>
      </c>
      <c r="X23" s="192" t="s">
        <v>204</v>
      </c>
      <c r="Y23" s="192" t="s">
        <v>204</v>
      </c>
      <c r="Z23" s="192" t="s">
        <v>204</v>
      </c>
      <c r="AA23" s="192" t="s">
        <v>203</v>
      </c>
      <c r="AB23" s="192" t="s">
        <v>203</v>
      </c>
      <c r="AC23" s="192" t="s">
        <v>203</v>
      </c>
      <c r="AD23" s="192" t="s">
        <v>203</v>
      </c>
      <c r="AE23" s="192" t="s">
        <v>204</v>
      </c>
      <c r="AF23" s="192" t="s">
        <v>203</v>
      </c>
      <c r="AG23" s="192" t="s">
        <v>204</v>
      </c>
      <c r="AH23" s="192" t="s">
        <v>204</v>
      </c>
      <c r="AI23" s="192" t="s">
        <v>203</v>
      </c>
      <c r="AJ23" s="192" t="s">
        <v>204</v>
      </c>
      <c r="AK23" s="192" t="s">
        <v>204</v>
      </c>
      <c r="AL23" s="192" t="s">
        <v>204</v>
      </c>
      <c r="AM23" s="192" t="s">
        <v>203</v>
      </c>
      <c r="AN23" s="192" t="s">
        <v>203</v>
      </c>
    </row>
    <row r="24" spans="2:40" ht="30" customHeight="1">
      <c r="B24" s="190">
        <v>1039999012</v>
      </c>
      <c r="C24" s="191" t="s">
        <v>181</v>
      </c>
      <c r="D24" s="192" t="s">
        <v>203</v>
      </c>
      <c r="E24" s="192" t="s">
        <v>203</v>
      </c>
      <c r="F24" s="192" t="s">
        <v>203</v>
      </c>
      <c r="G24" s="192" t="s">
        <v>203</v>
      </c>
      <c r="H24" s="192" t="s">
        <v>203</v>
      </c>
      <c r="I24" s="192" t="s">
        <v>203</v>
      </c>
      <c r="J24" s="192" t="s">
        <v>203</v>
      </c>
      <c r="K24" s="192" t="s">
        <v>204</v>
      </c>
      <c r="L24" s="192" t="s">
        <v>204</v>
      </c>
      <c r="M24" s="192" t="s">
        <v>204</v>
      </c>
      <c r="N24" s="192" t="s">
        <v>204</v>
      </c>
      <c r="O24" s="192" t="s">
        <v>204</v>
      </c>
      <c r="P24" s="192" t="s">
        <v>204</v>
      </c>
      <c r="Q24" s="192" t="s">
        <v>204</v>
      </c>
      <c r="R24" s="192" t="s">
        <v>203</v>
      </c>
      <c r="S24" s="192" t="s">
        <v>204</v>
      </c>
      <c r="T24" s="192" t="s">
        <v>204</v>
      </c>
      <c r="U24" s="192" t="s">
        <v>204</v>
      </c>
      <c r="V24" s="192" t="s">
        <v>204</v>
      </c>
      <c r="W24" s="192" t="s">
        <v>204</v>
      </c>
      <c r="X24" s="192" t="s">
        <v>203</v>
      </c>
      <c r="Y24" s="192" t="s">
        <v>204</v>
      </c>
      <c r="Z24" s="192" t="s">
        <v>203</v>
      </c>
      <c r="AA24" s="192" t="s">
        <v>203</v>
      </c>
      <c r="AB24" s="192" t="s">
        <v>203</v>
      </c>
      <c r="AC24" s="192" t="s">
        <v>203</v>
      </c>
      <c r="AD24" s="192" t="s">
        <v>203</v>
      </c>
      <c r="AE24" s="192" t="s">
        <v>204</v>
      </c>
      <c r="AF24" s="192" t="s">
        <v>203</v>
      </c>
      <c r="AG24" s="192" t="s">
        <v>204</v>
      </c>
      <c r="AH24" s="192" t="s">
        <v>203</v>
      </c>
      <c r="AI24" s="192" t="s">
        <v>204</v>
      </c>
      <c r="AJ24" s="192" t="s">
        <v>204</v>
      </c>
      <c r="AK24" s="192" t="s">
        <v>203</v>
      </c>
      <c r="AL24" s="192" t="s">
        <v>203</v>
      </c>
      <c r="AM24" s="192" t="s">
        <v>204</v>
      </c>
      <c r="AN24" s="192" t="s">
        <v>203</v>
      </c>
    </row>
    <row r="25" spans="2:40" ht="30" customHeight="1">
      <c r="B25" s="190">
        <v>1039999013</v>
      </c>
      <c r="C25" s="191" t="s">
        <v>181</v>
      </c>
      <c r="D25" s="192" t="s">
        <v>204</v>
      </c>
      <c r="E25" s="192" t="s">
        <v>204</v>
      </c>
      <c r="F25" s="192" t="s">
        <v>203</v>
      </c>
      <c r="G25" s="192" t="s">
        <v>204</v>
      </c>
      <c r="H25" s="192" t="s">
        <v>203</v>
      </c>
      <c r="I25" s="192" t="s">
        <v>203</v>
      </c>
      <c r="J25" s="192" t="s">
        <v>204</v>
      </c>
      <c r="K25" s="192" t="s">
        <v>203</v>
      </c>
      <c r="L25" s="192" t="s">
        <v>203</v>
      </c>
      <c r="M25" s="192" t="s">
        <v>203</v>
      </c>
      <c r="N25" s="192" t="s">
        <v>203</v>
      </c>
      <c r="O25" s="192" t="s">
        <v>203</v>
      </c>
      <c r="P25" s="192" t="s">
        <v>204</v>
      </c>
      <c r="Q25" s="192" t="s">
        <v>203</v>
      </c>
      <c r="R25" s="192" t="s">
        <v>203</v>
      </c>
      <c r="S25" s="192" t="s">
        <v>203</v>
      </c>
      <c r="T25" s="192" t="s">
        <v>204</v>
      </c>
      <c r="U25" s="192" t="s">
        <v>204</v>
      </c>
      <c r="V25" s="192" t="s">
        <v>203</v>
      </c>
      <c r="W25" s="192" t="s">
        <v>204</v>
      </c>
      <c r="X25" s="192" t="s">
        <v>204</v>
      </c>
      <c r="Y25" s="192" t="s">
        <v>204</v>
      </c>
      <c r="Z25" s="192" t="s">
        <v>203</v>
      </c>
      <c r="AA25" s="192" t="s">
        <v>203</v>
      </c>
      <c r="AB25" s="192" t="s">
        <v>204</v>
      </c>
      <c r="AC25" s="192" t="s">
        <v>203</v>
      </c>
      <c r="AD25" s="192" t="s">
        <v>204</v>
      </c>
      <c r="AE25" s="192" t="s">
        <v>204</v>
      </c>
      <c r="AF25" s="192" t="s">
        <v>204</v>
      </c>
      <c r="AG25" s="192" t="s">
        <v>203</v>
      </c>
      <c r="AH25" s="192" t="s">
        <v>204</v>
      </c>
      <c r="AI25" s="192" t="s">
        <v>203</v>
      </c>
      <c r="AJ25" s="192" t="s">
        <v>204</v>
      </c>
      <c r="AK25" s="192" t="s">
        <v>203</v>
      </c>
      <c r="AL25" s="192" t="s">
        <v>203</v>
      </c>
      <c r="AM25" s="192" t="s">
        <v>204</v>
      </c>
      <c r="AN25" s="192" t="s">
        <v>203</v>
      </c>
    </row>
    <row r="26" spans="2:40" ht="30" customHeight="1">
      <c r="B26" s="190">
        <v>1039999014</v>
      </c>
      <c r="C26" s="191" t="s">
        <v>181</v>
      </c>
      <c r="D26" s="192" t="s">
        <v>204</v>
      </c>
      <c r="E26" s="192" t="s">
        <v>204</v>
      </c>
      <c r="F26" s="192" t="s">
        <v>203</v>
      </c>
      <c r="G26" s="192" t="s">
        <v>204</v>
      </c>
      <c r="H26" s="192" t="s">
        <v>203</v>
      </c>
      <c r="I26" s="192" t="s">
        <v>204</v>
      </c>
      <c r="J26" s="192" t="s">
        <v>204</v>
      </c>
      <c r="K26" s="192" t="s">
        <v>204</v>
      </c>
      <c r="L26" s="192" t="s">
        <v>203</v>
      </c>
      <c r="M26" s="192" t="s">
        <v>203</v>
      </c>
      <c r="N26" s="192" t="s">
        <v>204</v>
      </c>
      <c r="O26" s="192" t="s">
        <v>203</v>
      </c>
      <c r="P26" s="192" t="s">
        <v>203</v>
      </c>
      <c r="Q26" s="192" t="s">
        <v>203</v>
      </c>
      <c r="R26" s="192" t="s">
        <v>203</v>
      </c>
      <c r="S26" s="192" t="s">
        <v>204</v>
      </c>
      <c r="T26" s="192" t="s">
        <v>204</v>
      </c>
      <c r="U26" s="192" t="s">
        <v>203</v>
      </c>
      <c r="V26" s="192" t="s">
        <v>203</v>
      </c>
      <c r="W26" s="192" t="s">
        <v>203</v>
      </c>
      <c r="X26" s="192" t="s">
        <v>203</v>
      </c>
      <c r="Y26" s="192" t="s">
        <v>204</v>
      </c>
      <c r="Z26" s="192" t="s">
        <v>203</v>
      </c>
      <c r="AA26" s="192" t="s">
        <v>204</v>
      </c>
      <c r="AB26" s="192" t="s">
        <v>204</v>
      </c>
      <c r="AC26" s="192" t="s">
        <v>203</v>
      </c>
      <c r="AD26" s="192" t="s">
        <v>203</v>
      </c>
      <c r="AE26" s="192" t="s">
        <v>203</v>
      </c>
      <c r="AF26" s="192" t="s">
        <v>203</v>
      </c>
      <c r="AG26" s="192" t="s">
        <v>203</v>
      </c>
      <c r="AH26" s="192" t="s">
        <v>204</v>
      </c>
      <c r="AI26" s="192" t="s">
        <v>204</v>
      </c>
      <c r="AJ26" s="192" t="s">
        <v>204</v>
      </c>
      <c r="AK26" s="192" t="s">
        <v>204</v>
      </c>
      <c r="AL26" s="192" t="s">
        <v>203</v>
      </c>
      <c r="AM26" s="192" t="s">
        <v>203</v>
      </c>
      <c r="AN26" s="192" t="s">
        <v>204</v>
      </c>
    </row>
    <row r="27" spans="2:40" ht="30" customHeight="1">
      <c r="B27" s="190">
        <v>1039999015</v>
      </c>
      <c r="C27" s="191" t="s">
        <v>181</v>
      </c>
      <c r="D27" s="192" t="s">
        <v>203</v>
      </c>
      <c r="E27" s="192" t="s">
        <v>203</v>
      </c>
      <c r="F27" s="192" t="s">
        <v>203</v>
      </c>
      <c r="G27" s="192" t="s">
        <v>203</v>
      </c>
      <c r="H27" s="192" t="s">
        <v>204</v>
      </c>
      <c r="I27" s="192" t="s">
        <v>204</v>
      </c>
      <c r="J27" s="192" t="s">
        <v>204</v>
      </c>
      <c r="K27" s="192" t="s">
        <v>204</v>
      </c>
      <c r="L27" s="192" t="s">
        <v>204</v>
      </c>
      <c r="M27" s="192" t="s">
        <v>203</v>
      </c>
      <c r="N27" s="192" t="s">
        <v>204</v>
      </c>
      <c r="O27" s="192" t="s">
        <v>203</v>
      </c>
      <c r="P27" s="192" t="s">
        <v>203</v>
      </c>
      <c r="Q27" s="192" t="s">
        <v>204</v>
      </c>
      <c r="R27" s="192" t="s">
        <v>204</v>
      </c>
      <c r="S27" s="192" t="s">
        <v>204</v>
      </c>
      <c r="T27" s="192" t="s">
        <v>204</v>
      </c>
      <c r="U27" s="192" t="s">
        <v>204</v>
      </c>
      <c r="V27" s="192" t="s">
        <v>204</v>
      </c>
      <c r="W27" s="192" t="s">
        <v>203</v>
      </c>
      <c r="X27" s="192" t="s">
        <v>203</v>
      </c>
      <c r="Y27" s="192" t="s">
        <v>203</v>
      </c>
      <c r="Z27" s="192" t="s">
        <v>204</v>
      </c>
      <c r="AA27" s="192" t="s">
        <v>203</v>
      </c>
      <c r="AB27" s="192" t="s">
        <v>204</v>
      </c>
      <c r="AC27" s="192" t="s">
        <v>203</v>
      </c>
      <c r="AD27" s="192" t="s">
        <v>204</v>
      </c>
      <c r="AE27" s="192" t="s">
        <v>204</v>
      </c>
      <c r="AF27" s="192" t="s">
        <v>203</v>
      </c>
      <c r="AG27" s="192" t="s">
        <v>203</v>
      </c>
      <c r="AH27" s="192" t="s">
        <v>203</v>
      </c>
      <c r="AI27" s="192" t="s">
        <v>203</v>
      </c>
      <c r="AJ27" s="192" t="s">
        <v>203</v>
      </c>
      <c r="AK27" s="192" t="s">
        <v>204</v>
      </c>
      <c r="AL27" s="192" t="s">
        <v>204</v>
      </c>
      <c r="AM27" s="192" t="s">
        <v>204</v>
      </c>
      <c r="AN27" s="192" t="s">
        <v>204</v>
      </c>
    </row>
    <row r="28" spans="2:40" ht="30" customHeight="1">
      <c r="B28" s="190">
        <v>1039999016</v>
      </c>
      <c r="C28" s="191" t="s">
        <v>181</v>
      </c>
      <c r="D28" s="192" t="s">
        <v>203</v>
      </c>
      <c r="E28" s="192" t="s">
        <v>203</v>
      </c>
      <c r="F28" s="192" t="s">
        <v>203</v>
      </c>
      <c r="G28" s="192" t="s">
        <v>204</v>
      </c>
      <c r="H28" s="192" t="s">
        <v>203</v>
      </c>
      <c r="I28" s="192" t="s">
        <v>203</v>
      </c>
      <c r="J28" s="192" t="s">
        <v>204</v>
      </c>
      <c r="K28" s="192" t="s">
        <v>204</v>
      </c>
      <c r="L28" s="192" t="s">
        <v>204</v>
      </c>
      <c r="M28" s="192" t="s">
        <v>204</v>
      </c>
      <c r="N28" s="192" t="s">
        <v>203</v>
      </c>
      <c r="O28" s="192" t="s">
        <v>203</v>
      </c>
      <c r="P28" s="192" t="s">
        <v>203</v>
      </c>
      <c r="Q28" s="192" t="s">
        <v>204</v>
      </c>
      <c r="R28" s="192" t="s">
        <v>203</v>
      </c>
      <c r="S28" s="192" t="s">
        <v>203</v>
      </c>
      <c r="T28" s="192" t="s">
        <v>203</v>
      </c>
      <c r="U28" s="192" t="s">
        <v>204</v>
      </c>
      <c r="V28" s="192" t="s">
        <v>203</v>
      </c>
      <c r="W28" s="192" t="s">
        <v>204</v>
      </c>
      <c r="X28" s="192" t="s">
        <v>203</v>
      </c>
      <c r="Y28" s="192" t="s">
        <v>204</v>
      </c>
      <c r="Z28" s="192" t="s">
        <v>203</v>
      </c>
      <c r="AA28" s="192" t="s">
        <v>204</v>
      </c>
      <c r="AB28" s="192" t="s">
        <v>203</v>
      </c>
      <c r="AC28" s="192" t="s">
        <v>204</v>
      </c>
      <c r="AD28" s="192" t="s">
        <v>203</v>
      </c>
      <c r="AE28" s="192" t="s">
        <v>204</v>
      </c>
      <c r="AF28" s="192" t="s">
        <v>204</v>
      </c>
      <c r="AG28" s="192" t="s">
        <v>203</v>
      </c>
      <c r="AH28" s="192" t="s">
        <v>204</v>
      </c>
      <c r="AI28" s="192" t="s">
        <v>204</v>
      </c>
      <c r="AJ28" s="192" t="s">
        <v>203</v>
      </c>
      <c r="AK28" s="192" t="s">
        <v>203</v>
      </c>
      <c r="AL28" s="192" t="s">
        <v>203</v>
      </c>
      <c r="AM28" s="192" t="s">
        <v>203</v>
      </c>
      <c r="AN28" s="192" t="s">
        <v>204</v>
      </c>
    </row>
    <row r="29" spans="2:40" ht="30" customHeight="1">
      <c r="B29" s="190">
        <v>1039999017</v>
      </c>
      <c r="C29" s="191" t="s">
        <v>181</v>
      </c>
      <c r="D29" s="192" t="s">
        <v>203</v>
      </c>
      <c r="E29" s="192" t="s">
        <v>203</v>
      </c>
      <c r="F29" s="192" t="s">
        <v>203</v>
      </c>
      <c r="G29" s="192" t="s">
        <v>203</v>
      </c>
      <c r="H29" s="192" t="s">
        <v>203</v>
      </c>
      <c r="I29" s="192" t="s">
        <v>203</v>
      </c>
      <c r="J29" s="192" t="s">
        <v>204</v>
      </c>
      <c r="K29" s="192" t="s">
        <v>204</v>
      </c>
      <c r="L29" s="192" t="s">
        <v>204</v>
      </c>
      <c r="M29" s="192" t="s">
        <v>203</v>
      </c>
      <c r="N29" s="192" t="s">
        <v>204</v>
      </c>
      <c r="O29" s="192" t="s">
        <v>203</v>
      </c>
      <c r="P29" s="192" t="s">
        <v>203</v>
      </c>
      <c r="Q29" s="192" t="s">
        <v>203</v>
      </c>
      <c r="R29" s="192" t="s">
        <v>203</v>
      </c>
      <c r="S29" s="192" t="s">
        <v>203</v>
      </c>
      <c r="T29" s="192" t="s">
        <v>203</v>
      </c>
      <c r="U29" s="192" t="s">
        <v>204</v>
      </c>
      <c r="V29" s="192" t="s">
        <v>204</v>
      </c>
      <c r="W29" s="192" t="s">
        <v>204</v>
      </c>
      <c r="X29" s="192" t="s">
        <v>203</v>
      </c>
      <c r="Y29" s="192" t="s">
        <v>204</v>
      </c>
      <c r="Z29" s="192" t="s">
        <v>203</v>
      </c>
      <c r="AA29" s="192" t="s">
        <v>203</v>
      </c>
      <c r="AB29" s="192" t="s">
        <v>204</v>
      </c>
      <c r="AC29" s="192" t="s">
        <v>203</v>
      </c>
      <c r="AD29" s="192" t="s">
        <v>203</v>
      </c>
      <c r="AE29" s="192" t="s">
        <v>203</v>
      </c>
      <c r="AF29" s="192" t="s">
        <v>204</v>
      </c>
      <c r="AG29" s="192" t="s">
        <v>203</v>
      </c>
      <c r="AH29" s="192" t="s">
        <v>204</v>
      </c>
      <c r="AI29" s="192" t="s">
        <v>204</v>
      </c>
      <c r="AJ29" s="192" t="s">
        <v>203</v>
      </c>
      <c r="AK29" s="192" t="s">
        <v>204</v>
      </c>
      <c r="AL29" s="192" t="s">
        <v>204</v>
      </c>
      <c r="AM29" s="192" t="s">
        <v>204</v>
      </c>
      <c r="AN29" s="192" t="s">
        <v>204</v>
      </c>
    </row>
    <row r="30" spans="2:40" ht="30" customHeight="1">
      <c r="B30" s="190">
        <v>1039999018</v>
      </c>
      <c r="C30" s="191" t="s">
        <v>181</v>
      </c>
      <c r="D30" s="192" t="s">
        <v>203</v>
      </c>
      <c r="E30" s="192" t="s">
        <v>203</v>
      </c>
      <c r="F30" s="192" t="s">
        <v>203</v>
      </c>
      <c r="G30" s="192" t="s">
        <v>204</v>
      </c>
      <c r="H30" s="192" t="s">
        <v>204</v>
      </c>
      <c r="I30" s="192" t="s">
        <v>203</v>
      </c>
      <c r="J30" s="192" t="s">
        <v>204</v>
      </c>
      <c r="K30" s="192" t="s">
        <v>204</v>
      </c>
      <c r="L30" s="192" t="s">
        <v>203</v>
      </c>
      <c r="M30" s="192" t="s">
        <v>203</v>
      </c>
      <c r="N30" s="192" t="s">
        <v>203</v>
      </c>
      <c r="O30" s="192" t="s">
        <v>203</v>
      </c>
      <c r="P30" s="192" t="s">
        <v>204</v>
      </c>
      <c r="Q30" s="192" t="s">
        <v>204</v>
      </c>
      <c r="R30" s="192" t="s">
        <v>203</v>
      </c>
      <c r="S30" s="192" t="s">
        <v>203</v>
      </c>
      <c r="T30" s="192" t="s">
        <v>204</v>
      </c>
      <c r="U30" s="192" t="s">
        <v>204</v>
      </c>
      <c r="V30" s="192" t="s">
        <v>204</v>
      </c>
      <c r="W30" s="192" t="s">
        <v>204</v>
      </c>
      <c r="X30" s="192" t="s">
        <v>204</v>
      </c>
      <c r="Y30" s="192" t="s">
        <v>203</v>
      </c>
      <c r="Z30" s="192" t="s">
        <v>204</v>
      </c>
      <c r="AA30" s="192" t="s">
        <v>204</v>
      </c>
      <c r="AB30" s="192" t="s">
        <v>204</v>
      </c>
      <c r="AC30" s="192" t="s">
        <v>204</v>
      </c>
      <c r="AD30" s="192" t="s">
        <v>203</v>
      </c>
      <c r="AE30" s="192" t="s">
        <v>203</v>
      </c>
      <c r="AF30" s="192" t="s">
        <v>203</v>
      </c>
      <c r="AG30" s="192" t="s">
        <v>203</v>
      </c>
      <c r="AH30" s="192" t="s">
        <v>203</v>
      </c>
      <c r="AI30" s="192" t="s">
        <v>204</v>
      </c>
      <c r="AJ30" s="192" t="s">
        <v>204</v>
      </c>
      <c r="AK30" s="192" t="s">
        <v>204</v>
      </c>
      <c r="AL30" s="192" t="s">
        <v>203</v>
      </c>
      <c r="AM30" s="192" t="s">
        <v>204</v>
      </c>
      <c r="AN30" s="192" t="s">
        <v>203</v>
      </c>
    </row>
    <row r="31" spans="2:40" ht="30" customHeight="1">
      <c r="B31" s="190">
        <v>1039999019</v>
      </c>
      <c r="C31" s="191" t="s">
        <v>181</v>
      </c>
      <c r="D31" s="192" t="s">
        <v>203</v>
      </c>
      <c r="E31" s="192" t="s">
        <v>203</v>
      </c>
      <c r="F31" s="192" t="s">
        <v>204</v>
      </c>
      <c r="G31" s="192" t="s">
        <v>204</v>
      </c>
      <c r="H31" s="192" t="s">
        <v>204</v>
      </c>
      <c r="I31" s="192" t="s">
        <v>204</v>
      </c>
      <c r="J31" s="192" t="s">
        <v>203</v>
      </c>
      <c r="K31" s="192" t="s">
        <v>204</v>
      </c>
      <c r="L31" s="192" t="s">
        <v>203</v>
      </c>
      <c r="M31" s="192" t="s">
        <v>203</v>
      </c>
      <c r="N31" s="192" t="s">
        <v>204</v>
      </c>
      <c r="O31" s="192" t="s">
        <v>203</v>
      </c>
      <c r="P31" s="192" t="s">
        <v>204</v>
      </c>
      <c r="Q31" s="192" t="s">
        <v>204</v>
      </c>
      <c r="R31" s="192" t="s">
        <v>203</v>
      </c>
      <c r="S31" s="192" t="s">
        <v>203</v>
      </c>
      <c r="T31" s="192" t="s">
        <v>204</v>
      </c>
      <c r="U31" s="192" t="s">
        <v>204</v>
      </c>
      <c r="V31" s="192" t="s">
        <v>204</v>
      </c>
      <c r="W31" s="192" t="s">
        <v>204</v>
      </c>
      <c r="X31" s="192" t="s">
        <v>204</v>
      </c>
      <c r="Y31" s="192" t="s">
        <v>204</v>
      </c>
      <c r="Z31" s="192" t="s">
        <v>204</v>
      </c>
      <c r="AA31" s="192" t="s">
        <v>204</v>
      </c>
      <c r="AB31" s="192" t="s">
        <v>204</v>
      </c>
      <c r="AC31" s="192" t="s">
        <v>204</v>
      </c>
      <c r="AD31" s="192" t="s">
        <v>204</v>
      </c>
      <c r="AE31" s="192" t="s">
        <v>203</v>
      </c>
      <c r="AF31" s="192" t="s">
        <v>204</v>
      </c>
      <c r="AG31" s="192" t="s">
        <v>204</v>
      </c>
      <c r="AH31" s="192" t="s">
        <v>204</v>
      </c>
      <c r="AI31" s="192" t="s">
        <v>204</v>
      </c>
      <c r="AJ31" s="192" t="s">
        <v>203</v>
      </c>
      <c r="AK31" s="192" t="s">
        <v>204</v>
      </c>
      <c r="AL31" s="192" t="s">
        <v>203</v>
      </c>
      <c r="AM31" s="192" t="s">
        <v>204</v>
      </c>
      <c r="AN31" s="192" t="s">
        <v>203</v>
      </c>
    </row>
    <row r="32" spans="2:40" ht="30" customHeight="1">
      <c r="B32" s="190">
        <v>1039999020</v>
      </c>
      <c r="C32" s="191" t="s">
        <v>181</v>
      </c>
      <c r="D32" s="192" t="s">
        <v>203</v>
      </c>
      <c r="E32" s="192" t="s">
        <v>203</v>
      </c>
      <c r="F32" s="192" t="s">
        <v>204</v>
      </c>
      <c r="G32" s="192" t="s">
        <v>203</v>
      </c>
      <c r="H32" s="192" t="s">
        <v>204</v>
      </c>
      <c r="I32" s="192" t="s">
        <v>203</v>
      </c>
      <c r="J32" s="192" t="s">
        <v>203</v>
      </c>
      <c r="K32" s="192" t="s">
        <v>204</v>
      </c>
      <c r="L32" s="192" t="s">
        <v>204</v>
      </c>
      <c r="M32" s="192" t="s">
        <v>203</v>
      </c>
      <c r="N32" s="192" t="s">
        <v>203</v>
      </c>
      <c r="O32" s="192" t="s">
        <v>203</v>
      </c>
      <c r="P32" s="192" t="s">
        <v>204</v>
      </c>
      <c r="Q32" s="192" t="s">
        <v>204</v>
      </c>
      <c r="R32" s="192" t="s">
        <v>203</v>
      </c>
      <c r="S32" s="192" t="s">
        <v>203</v>
      </c>
      <c r="T32" s="192" t="s">
        <v>203</v>
      </c>
      <c r="U32" s="192" t="s">
        <v>203</v>
      </c>
      <c r="V32" s="192" t="s">
        <v>203</v>
      </c>
      <c r="W32" s="192" t="s">
        <v>204</v>
      </c>
      <c r="X32" s="192" t="s">
        <v>203</v>
      </c>
      <c r="Y32" s="192" t="s">
        <v>203</v>
      </c>
      <c r="Z32" s="192" t="s">
        <v>203</v>
      </c>
      <c r="AA32" s="192" t="s">
        <v>203</v>
      </c>
      <c r="AB32" s="192" t="s">
        <v>204</v>
      </c>
      <c r="AC32" s="192" t="s">
        <v>203</v>
      </c>
      <c r="AD32" s="192" t="s">
        <v>203</v>
      </c>
      <c r="AE32" s="192" t="s">
        <v>203</v>
      </c>
      <c r="AF32" s="192" t="s">
        <v>204</v>
      </c>
      <c r="AG32" s="192" t="s">
        <v>204</v>
      </c>
      <c r="AH32" s="192" t="s">
        <v>204</v>
      </c>
      <c r="AI32" s="192" t="s">
        <v>204</v>
      </c>
      <c r="AJ32" s="192" t="s">
        <v>204</v>
      </c>
      <c r="AK32" s="192" t="s">
        <v>203</v>
      </c>
      <c r="AL32" s="192" t="s">
        <v>203</v>
      </c>
      <c r="AM32" s="192" t="s">
        <v>203</v>
      </c>
      <c r="AN32" s="192" t="s">
        <v>204</v>
      </c>
    </row>
    <row r="33" spans="2:40" ht="30" customHeight="1">
      <c r="B33" s="190">
        <v>1039999021</v>
      </c>
      <c r="C33" s="191" t="s">
        <v>181</v>
      </c>
      <c r="D33" s="192" t="s">
        <v>204</v>
      </c>
      <c r="E33" s="192" t="s">
        <v>203</v>
      </c>
      <c r="F33" s="192" t="s">
        <v>203</v>
      </c>
      <c r="G33" s="192" t="s">
        <v>204</v>
      </c>
      <c r="H33" s="192" t="s">
        <v>203</v>
      </c>
      <c r="I33" s="192" t="s">
        <v>203</v>
      </c>
      <c r="J33" s="192" t="s">
        <v>203</v>
      </c>
      <c r="K33" s="192" t="s">
        <v>203</v>
      </c>
      <c r="L33" s="192" t="s">
        <v>204</v>
      </c>
      <c r="M33" s="192" t="s">
        <v>203</v>
      </c>
      <c r="N33" s="192" t="s">
        <v>203</v>
      </c>
      <c r="O33" s="192" t="s">
        <v>204</v>
      </c>
      <c r="P33" s="192" t="s">
        <v>204</v>
      </c>
      <c r="Q33" s="192" t="s">
        <v>203</v>
      </c>
      <c r="R33" s="192" t="s">
        <v>203</v>
      </c>
      <c r="S33" s="192" t="s">
        <v>203</v>
      </c>
      <c r="T33" s="192" t="s">
        <v>203</v>
      </c>
      <c r="U33" s="192" t="s">
        <v>203</v>
      </c>
      <c r="V33" s="192" t="s">
        <v>203</v>
      </c>
      <c r="W33" s="192" t="s">
        <v>204</v>
      </c>
      <c r="X33" s="192" t="s">
        <v>203</v>
      </c>
      <c r="Y33" s="192" t="s">
        <v>203</v>
      </c>
      <c r="Z33" s="192" t="s">
        <v>203</v>
      </c>
      <c r="AA33" s="192" t="s">
        <v>204</v>
      </c>
      <c r="AB33" s="192" t="s">
        <v>204</v>
      </c>
      <c r="AC33" s="192" t="s">
        <v>204</v>
      </c>
      <c r="AD33" s="192" t="s">
        <v>204</v>
      </c>
      <c r="AE33" s="192" t="s">
        <v>204</v>
      </c>
      <c r="AF33" s="192" t="s">
        <v>203</v>
      </c>
      <c r="AG33" s="192" t="s">
        <v>204</v>
      </c>
      <c r="AH33" s="192" t="s">
        <v>204</v>
      </c>
      <c r="AI33" s="192" t="s">
        <v>203</v>
      </c>
      <c r="AJ33" s="192" t="s">
        <v>204</v>
      </c>
      <c r="AK33" s="192" t="s">
        <v>204</v>
      </c>
      <c r="AL33" s="192" t="s">
        <v>204</v>
      </c>
      <c r="AM33" s="192" t="s">
        <v>204</v>
      </c>
      <c r="AN33" s="192" t="s">
        <v>204</v>
      </c>
    </row>
    <row r="34" spans="2:40" ht="30" customHeight="1">
      <c r="B34" s="190">
        <v>1039999022</v>
      </c>
      <c r="C34" s="191" t="s">
        <v>181</v>
      </c>
      <c r="D34" s="192" t="s">
        <v>203</v>
      </c>
      <c r="E34" s="192" t="s">
        <v>203</v>
      </c>
      <c r="F34" s="192" t="s">
        <v>203</v>
      </c>
      <c r="G34" s="192" t="s">
        <v>204</v>
      </c>
      <c r="H34" s="192" t="s">
        <v>204</v>
      </c>
      <c r="I34" s="192" t="s">
        <v>204</v>
      </c>
      <c r="J34" s="192" t="s">
        <v>204</v>
      </c>
      <c r="K34" s="192" t="s">
        <v>203</v>
      </c>
      <c r="L34" s="192" t="s">
        <v>203</v>
      </c>
      <c r="M34" s="192" t="s">
        <v>203</v>
      </c>
      <c r="N34" s="192" t="s">
        <v>203</v>
      </c>
      <c r="O34" s="192" t="s">
        <v>203</v>
      </c>
      <c r="P34" s="192" t="s">
        <v>203</v>
      </c>
      <c r="Q34" s="192" t="s">
        <v>204</v>
      </c>
      <c r="R34" s="192" t="s">
        <v>203</v>
      </c>
      <c r="S34" s="192" t="s">
        <v>204</v>
      </c>
      <c r="T34" s="192" t="s">
        <v>204</v>
      </c>
      <c r="U34" s="192" t="s">
        <v>203</v>
      </c>
      <c r="V34" s="192" t="s">
        <v>203</v>
      </c>
      <c r="W34" s="192" t="s">
        <v>203</v>
      </c>
      <c r="X34" s="192" t="s">
        <v>203</v>
      </c>
      <c r="Y34" s="192" t="s">
        <v>203</v>
      </c>
      <c r="Z34" s="192" t="s">
        <v>203</v>
      </c>
      <c r="AA34" s="192" t="s">
        <v>203</v>
      </c>
      <c r="AB34" s="192" t="s">
        <v>203</v>
      </c>
      <c r="AC34" s="192" t="s">
        <v>203</v>
      </c>
      <c r="AD34" s="192" t="s">
        <v>203</v>
      </c>
      <c r="AE34" s="192" t="s">
        <v>203</v>
      </c>
      <c r="AF34" s="192" t="s">
        <v>203</v>
      </c>
      <c r="AG34" s="192" t="s">
        <v>203</v>
      </c>
      <c r="AH34" s="192" t="s">
        <v>203</v>
      </c>
      <c r="AI34" s="192" t="s">
        <v>203</v>
      </c>
      <c r="AJ34" s="192" t="s">
        <v>204</v>
      </c>
      <c r="AK34" s="192" t="s">
        <v>204</v>
      </c>
      <c r="AL34" s="192" t="s">
        <v>204</v>
      </c>
      <c r="AM34" s="192" t="s">
        <v>204</v>
      </c>
      <c r="AN34" s="192" t="s">
        <v>204</v>
      </c>
    </row>
    <row r="35" spans="2:40" ht="30" customHeight="1">
      <c r="B35" s="190">
        <v>1039999024</v>
      </c>
      <c r="C35" s="191" t="s">
        <v>181</v>
      </c>
      <c r="D35" s="192" t="s">
        <v>203</v>
      </c>
      <c r="E35" s="192" t="s">
        <v>203</v>
      </c>
      <c r="F35" s="192" t="s">
        <v>203</v>
      </c>
      <c r="G35" s="192" t="s">
        <v>204</v>
      </c>
      <c r="H35" s="192" t="s">
        <v>204</v>
      </c>
      <c r="I35" s="192" t="s">
        <v>203</v>
      </c>
      <c r="J35" s="192" t="s">
        <v>203</v>
      </c>
      <c r="K35" s="192" t="s">
        <v>203</v>
      </c>
      <c r="L35" s="192" t="s">
        <v>203</v>
      </c>
      <c r="M35" s="192" t="s">
        <v>203</v>
      </c>
      <c r="N35" s="192" t="s">
        <v>204</v>
      </c>
      <c r="O35" s="192" t="s">
        <v>204</v>
      </c>
      <c r="P35" s="192" t="s">
        <v>204</v>
      </c>
      <c r="Q35" s="192" t="s">
        <v>203</v>
      </c>
      <c r="R35" s="192" t="s">
        <v>204</v>
      </c>
      <c r="S35" s="192" t="s">
        <v>204</v>
      </c>
      <c r="T35" s="192" t="s">
        <v>204</v>
      </c>
      <c r="U35" s="192" t="s">
        <v>204</v>
      </c>
      <c r="V35" s="192" t="s">
        <v>204</v>
      </c>
      <c r="W35" s="192" t="s">
        <v>203</v>
      </c>
      <c r="X35" s="192" t="s">
        <v>204</v>
      </c>
      <c r="Y35" s="192" t="s">
        <v>203</v>
      </c>
      <c r="Z35" s="192" t="s">
        <v>203</v>
      </c>
      <c r="AA35" s="192" t="s">
        <v>203</v>
      </c>
      <c r="AB35" s="192" t="s">
        <v>204</v>
      </c>
      <c r="AC35" s="192" t="s">
        <v>203</v>
      </c>
      <c r="AD35" s="192" t="s">
        <v>204</v>
      </c>
      <c r="AE35" s="192" t="s">
        <v>204</v>
      </c>
      <c r="AF35" s="192" t="s">
        <v>203</v>
      </c>
      <c r="AG35" s="192" t="s">
        <v>204</v>
      </c>
      <c r="AH35" s="192" t="s">
        <v>204</v>
      </c>
      <c r="AI35" s="192" t="s">
        <v>204</v>
      </c>
      <c r="AJ35" s="192" t="s">
        <v>203</v>
      </c>
      <c r="AK35" s="192" t="s">
        <v>204</v>
      </c>
      <c r="AL35" s="192" t="s">
        <v>203</v>
      </c>
      <c r="AM35" s="192" t="s">
        <v>204</v>
      </c>
      <c r="AN35" s="192" t="s">
        <v>204</v>
      </c>
    </row>
    <row r="36" spans="2:40" ht="30" customHeight="1">
      <c r="B36" s="190">
        <v>1039999025</v>
      </c>
      <c r="C36" s="191" t="s">
        <v>181</v>
      </c>
      <c r="D36" s="192" t="s">
        <v>203</v>
      </c>
      <c r="E36" s="192" t="s">
        <v>203</v>
      </c>
      <c r="F36" s="192" t="s">
        <v>203</v>
      </c>
      <c r="G36" s="192" t="s">
        <v>203</v>
      </c>
      <c r="H36" s="192" t="s">
        <v>204</v>
      </c>
      <c r="I36" s="192" t="s">
        <v>203</v>
      </c>
      <c r="J36" s="192" t="s">
        <v>203</v>
      </c>
      <c r="K36" s="192" t="s">
        <v>204</v>
      </c>
      <c r="L36" s="192" t="s">
        <v>204</v>
      </c>
      <c r="M36" s="192" t="s">
        <v>203</v>
      </c>
      <c r="N36" s="192" t="s">
        <v>203</v>
      </c>
      <c r="O36" s="192" t="s">
        <v>203</v>
      </c>
      <c r="P36" s="192" t="s">
        <v>203</v>
      </c>
      <c r="Q36" s="192" t="s">
        <v>203</v>
      </c>
      <c r="R36" s="192" t="s">
        <v>203</v>
      </c>
      <c r="S36" s="192" t="s">
        <v>204</v>
      </c>
      <c r="T36" s="192" t="s">
        <v>204</v>
      </c>
      <c r="U36" s="192" t="s">
        <v>204</v>
      </c>
      <c r="V36" s="192" t="s">
        <v>203</v>
      </c>
      <c r="W36" s="192" t="s">
        <v>203</v>
      </c>
      <c r="X36" s="192" t="s">
        <v>203</v>
      </c>
      <c r="Y36" s="192" t="s">
        <v>204</v>
      </c>
      <c r="Z36" s="192" t="s">
        <v>203</v>
      </c>
      <c r="AA36" s="192" t="s">
        <v>203</v>
      </c>
      <c r="AB36" s="192" t="s">
        <v>204</v>
      </c>
      <c r="AC36" s="192" t="s">
        <v>203</v>
      </c>
      <c r="AD36" s="192" t="s">
        <v>204</v>
      </c>
      <c r="AE36" s="192" t="s">
        <v>204</v>
      </c>
      <c r="AF36" s="192" t="s">
        <v>203</v>
      </c>
      <c r="AG36" s="192" t="s">
        <v>203</v>
      </c>
      <c r="AH36" s="192" t="s">
        <v>204</v>
      </c>
      <c r="AI36" s="192" t="s">
        <v>204</v>
      </c>
      <c r="AJ36" s="192" t="s">
        <v>203</v>
      </c>
      <c r="AK36" s="192" t="s">
        <v>204</v>
      </c>
      <c r="AL36" s="192" t="s">
        <v>203</v>
      </c>
      <c r="AM36" s="192" t="s">
        <v>204</v>
      </c>
      <c r="AN36" s="192" t="s">
        <v>204</v>
      </c>
    </row>
    <row r="37" spans="2:40" ht="30" customHeight="1">
      <c r="B37" s="190">
        <v>1039999026</v>
      </c>
      <c r="C37" s="191" t="s">
        <v>181</v>
      </c>
      <c r="D37" s="192" t="s">
        <v>203</v>
      </c>
      <c r="E37" s="192" t="s">
        <v>203</v>
      </c>
      <c r="F37" s="192" t="s">
        <v>203</v>
      </c>
      <c r="G37" s="192" t="s">
        <v>204</v>
      </c>
      <c r="H37" s="192" t="s">
        <v>204</v>
      </c>
      <c r="I37" s="192" t="s">
        <v>203</v>
      </c>
      <c r="J37" s="192" t="s">
        <v>204</v>
      </c>
      <c r="K37" s="192" t="s">
        <v>204</v>
      </c>
      <c r="L37" s="192" t="s">
        <v>203</v>
      </c>
      <c r="M37" s="192" t="s">
        <v>203</v>
      </c>
      <c r="N37" s="192" t="s">
        <v>203</v>
      </c>
      <c r="O37" s="192" t="s">
        <v>203</v>
      </c>
      <c r="P37" s="192" t="s">
        <v>204</v>
      </c>
      <c r="Q37" s="192" t="s">
        <v>203</v>
      </c>
      <c r="R37" s="192" t="s">
        <v>203</v>
      </c>
      <c r="S37" s="192" t="s">
        <v>203</v>
      </c>
      <c r="T37" s="192" t="s">
        <v>204</v>
      </c>
      <c r="U37" s="192" t="s">
        <v>204</v>
      </c>
      <c r="V37" s="192" t="s">
        <v>204</v>
      </c>
      <c r="W37" s="192" t="s">
        <v>203</v>
      </c>
      <c r="X37" s="192" t="s">
        <v>204</v>
      </c>
      <c r="Y37" s="192" t="s">
        <v>203</v>
      </c>
      <c r="Z37" s="192" t="s">
        <v>203</v>
      </c>
      <c r="AA37" s="192" t="s">
        <v>204</v>
      </c>
      <c r="AB37" s="192" t="s">
        <v>203</v>
      </c>
      <c r="AC37" s="192" t="s">
        <v>203</v>
      </c>
      <c r="AD37" s="192" t="s">
        <v>204</v>
      </c>
      <c r="AE37" s="192" t="s">
        <v>204</v>
      </c>
      <c r="AF37" s="192" t="s">
        <v>203</v>
      </c>
      <c r="AG37" s="192" t="s">
        <v>203</v>
      </c>
      <c r="AH37" s="192" t="s">
        <v>204</v>
      </c>
      <c r="AI37" s="192" t="s">
        <v>203</v>
      </c>
      <c r="AJ37" s="192" t="s">
        <v>203</v>
      </c>
      <c r="AK37" s="192" t="s">
        <v>204</v>
      </c>
      <c r="AL37" s="192" t="s">
        <v>204</v>
      </c>
      <c r="AM37" s="192" t="s">
        <v>204</v>
      </c>
      <c r="AN37" s="192" t="s">
        <v>204</v>
      </c>
    </row>
    <row r="38" spans="2:40" ht="30" customHeight="1">
      <c r="B38" s="190">
        <v>1039999027</v>
      </c>
      <c r="C38" s="191" t="s">
        <v>181</v>
      </c>
      <c r="D38" s="192" t="s">
        <v>203</v>
      </c>
      <c r="E38" s="192" t="s">
        <v>204</v>
      </c>
      <c r="F38" s="192" t="s">
        <v>203</v>
      </c>
      <c r="G38" s="192" t="s">
        <v>203</v>
      </c>
      <c r="H38" s="192" t="s">
        <v>204</v>
      </c>
      <c r="I38" s="192" t="s">
        <v>204</v>
      </c>
      <c r="J38" s="192" t="s">
        <v>204</v>
      </c>
      <c r="K38" s="192" t="s">
        <v>204</v>
      </c>
      <c r="L38" s="192" t="s">
        <v>204</v>
      </c>
      <c r="M38" s="192" t="s">
        <v>203</v>
      </c>
      <c r="N38" s="192" t="s">
        <v>203</v>
      </c>
      <c r="O38" s="192" t="s">
        <v>203</v>
      </c>
      <c r="P38" s="192" t="s">
        <v>204</v>
      </c>
      <c r="Q38" s="192" t="s">
        <v>204</v>
      </c>
      <c r="R38" s="192" t="s">
        <v>204</v>
      </c>
      <c r="S38" s="192" t="s">
        <v>203</v>
      </c>
      <c r="T38" s="192" t="s">
        <v>203</v>
      </c>
      <c r="U38" s="192" t="s">
        <v>203</v>
      </c>
      <c r="V38" s="192" t="s">
        <v>204</v>
      </c>
      <c r="W38" s="192" t="s">
        <v>203</v>
      </c>
      <c r="X38" s="192" t="s">
        <v>203</v>
      </c>
      <c r="Y38" s="192" t="s">
        <v>203</v>
      </c>
      <c r="Z38" s="192" t="s">
        <v>203</v>
      </c>
      <c r="AA38" s="192" t="s">
        <v>203</v>
      </c>
      <c r="AB38" s="192" t="s">
        <v>203</v>
      </c>
      <c r="AC38" s="192" t="s">
        <v>203</v>
      </c>
      <c r="AD38" s="192" t="s">
        <v>203</v>
      </c>
      <c r="AE38" s="192" t="s">
        <v>204</v>
      </c>
      <c r="AF38" s="192" t="s">
        <v>203</v>
      </c>
      <c r="AG38" s="192" t="s">
        <v>203</v>
      </c>
      <c r="AH38" s="192" t="s">
        <v>204</v>
      </c>
      <c r="AI38" s="192" t="s">
        <v>203</v>
      </c>
      <c r="AJ38" s="192" t="s">
        <v>203</v>
      </c>
      <c r="AK38" s="192" t="s">
        <v>204</v>
      </c>
      <c r="AL38" s="192" t="s">
        <v>204</v>
      </c>
      <c r="AM38" s="192" t="s">
        <v>203</v>
      </c>
      <c r="AN38" s="192" t="s">
        <v>204</v>
      </c>
    </row>
    <row r="39" spans="2:40" ht="30" customHeight="1">
      <c r="B39" s="190">
        <v>1039999028</v>
      </c>
      <c r="C39" s="191" t="s">
        <v>181</v>
      </c>
      <c r="D39" s="192" t="s">
        <v>203</v>
      </c>
      <c r="E39" s="192" t="s">
        <v>203</v>
      </c>
      <c r="F39" s="192" t="s">
        <v>203</v>
      </c>
      <c r="G39" s="192" t="s">
        <v>204</v>
      </c>
      <c r="H39" s="192" t="s">
        <v>204</v>
      </c>
      <c r="I39" s="192" t="s">
        <v>204</v>
      </c>
      <c r="J39" s="192" t="s">
        <v>204</v>
      </c>
      <c r="K39" s="192" t="s">
        <v>204</v>
      </c>
      <c r="L39" s="192" t="s">
        <v>204</v>
      </c>
      <c r="M39" s="192" t="s">
        <v>203</v>
      </c>
      <c r="N39" s="192" t="s">
        <v>203</v>
      </c>
      <c r="O39" s="192" t="s">
        <v>203</v>
      </c>
      <c r="P39" s="192" t="s">
        <v>204</v>
      </c>
      <c r="Q39" s="192" t="s">
        <v>203</v>
      </c>
      <c r="R39" s="192" t="s">
        <v>204</v>
      </c>
      <c r="S39" s="192" t="s">
        <v>203</v>
      </c>
      <c r="T39" s="192" t="s">
        <v>204</v>
      </c>
      <c r="U39" s="192" t="s">
        <v>203</v>
      </c>
      <c r="V39" s="192" t="s">
        <v>204</v>
      </c>
      <c r="W39" s="192" t="s">
        <v>203</v>
      </c>
      <c r="X39" s="192" t="s">
        <v>204</v>
      </c>
      <c r="Y39" s="192" t="s">
        <v>204</v>
      </c>
      <c r="Z39" s="192" t="s">
        <v>203</v>
      </c>
      <c r="AA39" s="192" t="s">
        <v>204</v>
      </c>
      <c r="AB39" s="192" t="s">
        <v>204</v>
      </c>
      <c r="AC39" s="192" t="s">
        <v>204</v>
      </c>
      <c r="AD39" s="192" t="s">
        <v>204</v>
      </c>
      <c r="AE39" s="192" t="s">
        <v>204</v>
      </c>
      <c r="AF39" s="192" t="s">
        <v>203</v>
      </c>
      <c r="AG39" s="192" t="s">
        <v>203</v>
      </c>
      <c r="AH39" s="192" t="s">
        <v>203</v>
      </c>
      <c r="AI39" s="192" t="s">
        <v>204</v>
      </c>
      <c r="AJ39" s="192" t="s">
        <v>203</v>
      </c>
      <c r="AK39" s="192" t="s">
        <v>203</v>
      </c>
      <c r="AL39" s="192" t="s">
        <v>203</v>
      </c>
      <c r="AM39" s="192" t="s">
        <v>204</v>
      </c>
      <c r="AN39" s="192" t="s">
        <v>203</v>
      </c>
    </row>
    <row r="40" spans="2:40" ht="30" customHeight="1">
      <c r="B40" s="190">
        <v>1039999029</v>
      </c>
      <c r="C40" s="191" t="s">
        <v>181</v>
      </c>
      <c r="D40" s="192" t="s">
        <v>203</v>
      </c>
      <c r="E40" s="192" t="s">
        <v>203</v>
      </c>
      <c r="F40" s="192" t="s">
        <v>204</v>
      </c>
      <c r="G40" s="192" t="s">
        <v>203</v>
      </c>
      <c r="H40" s="192" t="s">
        <v>204</v>
      </c>
      <c r="I40" s="192" t="s">
        <v>204</v>
      </c>
      <c r="J40" s="192" t="s">
        <v>204</v>
      </c>
      <c r="K40" s="192" t="s">
        <v>204</v>
      </c>
      <c r="L40" s="192" t="s">
        <v>203</v>
      </c>
      <c r="M40" s="192" t="s">
        <v>203</v>
      </c>
      <c r="N40" s="192" t="s">
        <v>203</v>
      </c>
      <c r="O40" s="192" t="s">
        <v>203</v>
      </c>
      <c r="P40" s="192" t="s">
        <v>203</v>
      </c>
      <c r="Q40" s="192" t="s">
        <v>204</v>
      </c>
      <c r="R40" s="192" t="s">
        <v>203</v>
      </c>
      <c r="S40" s="192" t="s">
        <v>203</v>
      </c>
      <c r="T40" s="192" t="s">
        <v>204</v>
      </c>
      <c r="U40" s="192" t="s">
        <v>204</v>
      </c>
      <c r="V40" s="192" t="s">
        <v>204</v>
      </c>
      <c r="W40" s="192" t="s">
        <v>204</v>
      </c>
      <c r="X40" s="192" t="s">
        <v>204</v>
      </c>
      <c r="Y40" s="192" t="s">
        <v>204</v>
      </c>
      <c r="Z40" s="192" t="s">
        <v>204</v>
      </c>
      <c r="AA40" s="192" t="s">
        <v>204</v>
      </c>
      <c r="AB40" s="192" t="s">
        <v>204</v>
      </c>
      <c r="AC40" s="192" t="s">
        <v>203</v>
      </c>
      <c r="AD40" s="192" t="s">
        <v>204</v>
      </c>
      <c r="AE40" s="192" t="s">
        <v>203</v>
      </c>
      <c r="AF40" s="192" t="s">
        <v>203</v>
      </c>
      <c r="AG40" s="192" t="s">
        <v>203</v>
      </c>
      <c r="AH40" s="192" t="s">
        <v>204</v>
      </c>
      <c r="AI40" s="192" t="s">
        <v>203</v>
      </c>
      <c r="AJ40" s="192" t="s">
        <v>203</v>
      </c>
      <c r="AK40" s="192" t="s">
        <v>204</v>
      </c>
      <c r="AL40" s="192" t="s">
        <v>203</v>
      </c>
      <c r="AM40" s="192" t="s">
        <v>204</v>
      </c>
      <c r="AN40" s="192" t="s">
        <v>204</v>
      </c>
    </row>
    <row r="41" spans="2:40" ht="30" customHeight="1">
      <c r="B41" s="190">
        <v>1039999030</v>
      </c>
      <c r="C41" s="191" t="s">
        <v>181</v>
      </c>
      <c r="D41" s="192" t="s">
        <v>203</v>
      </c>
      <c r="E41" s="192" t="s">
        <v>203</v>
      </c>
      <c r="F41" s="192" t="s">
        <v>203</v>
      </c>
      <c r="G41" s="192" t="s">
        <v>203</v>
      </c>
      <c r="H41" s="192" t="s">
        <v>204</v>
      </c>
      <c r="I41" s="192" t="s">
        <v>203</v>
      </c>
      <c r="J41" s="192" t="s">
        <v>204</v>
      </c>
      <c r="K41" s="192" t="s">
        <v>204</v>
      </c>
      <c r="L41" s="192" t="s">
        <v>203</v>
      </c>
      <c r="M41" s="192" t="s">
        <v>203</v>
      </c>
      <c r="N41" s="192" t="s">
        <v>203</v>
      </c>
      <c r="O41" s="192" t="s">
        <v>203</v>
      </c>
      <c r="P41" s="192" t="s">
        <v>203</v>
      </c>
      <c r="Q41" s="192" t="s">
        <v>203</v>
      </c>
      <c r="R41" s="192" t="s">
        <v>204</v>
      </c>
      <c r="S41" s="192" t="s">
        <v>204</v>
      </c>
      <c r="T41" s="192" t="s">
        <v>203</v>
      </c>
      <c r="U41" s="192" t="s">
        <v>204</v>
      </c>
      <c r="V41" s="192" t="s">
        <v>203</v>
      </c>
      <c r="W41" s="192" t="s">
        <v>203</v>
      </c>
      <c r="X41" s="192" t="s">
        <v>204</v>
      </c>
      <c r="Y41" s="192" t="s">
        <v>204</v>
      </c>
      <c r="Z41" s="192" t="s">
        <v>203</v>
      </c>
      <c r="AA41" s="192" t="s">
        <v>203</v>
      </c>
      <c r="AB41" s="192" t="s">
        <v>204</v>
      </c>
      <c r="AC41" s="192" t="s">
        <v>204</v>
      </c>
      <c r="AD41" s="192" t="s">
        <v>204</v>
      </c>
      <c r="AE41" s="192" t="s">
        <v>203</v>
      </c>
      <c r="AF41" s="192" t="s">
        <v>203</v>
      </c>
      <c r="AG41" s="192" t="s">
        <v>203</v>
      </c>
      <c r="AH41" s="192" t="s">
        <v>204</v>
      </c>
      <c r="AI41" s="192" t="s">
        <v>204</v>
      </c>
      <c r="AJ41" s="192" t="s">
        <v>203</v>
      </c>
      <c r="AK41" s="192" t="s">
        <v>204</v>
      </c>
      <c r="AL41" s="192" t="s">
        <v>203</v>
      </c>
      <c r="AM41" s="192" t="s">
        <v>203</v>
      </c>
      <c r="AN41" s="192" t="s">
        <v>203</v>
      </c>
    </row>
  </sheetData>
  <mergeCells count="23">
    <mergeCell ref="AM12:AN12"/>
    <mergeCell ref="U12:V12"/>
    <mergeCell ref="W12:AD12"/>
    <mergeCell ref="AI3:AK3"/>
    <mergeCell ref="AK6:AL6"/>
    <mergeCell ref="AE12:AG12"/>
    <mergeCell ref="AH12:AJ12"/>
    <mergeCell ref="AK12:AL12"/>
    <mergeCell ref="AM6:AN6"/>
    <mergeCell ref="U6:V6"/>
    <mergeCell ref="W6:AD6"/>
    <mergeCell ref="AE6:AG6"/>
    <mergeCell ref="AH6:AJ6"/>
    <mergeCell ref="D12:F12"/>
    <mergeCell ref="G12:I12"/>
    <mergeCell ref="J12:L12"/>
    <mergeCell ref="M12:Q12"/>
    <mergeCell ref="R12:T12"/>
    <mergeCell ref="D6:F6"/>
    <mergeCell ref="G6:I6"/>
    <mergeCell ref="J6:L6"/>
    <mergeCell ref="M6:Q6"/>
    <mergeCell ref="R6:T6"/>
  </mergeCells>
  <phoneticPr fontId="1"/>
  <conditionalFormatting sqref="D14:AN1048576">
    <cfRule type="containsText" dxfId="217" priority="137" operator="containsText" text="☓">
      <formula>NOT(ISERROR(SEARCH("☓",D14)))</formula>
    </cfRule>
  </conditionalFormatting>
  <conditionalFormatting sqref="D9">
    <cfRule type="expression" dxfId="216" priority="133">
      <formula>(D8-D9)&gt;=20</formula>
    </cfRule>
    <cfRule type="expression" dxfId="215" priority="134">
      <formula>(D8-D9)&gt;=10</formula>
    </cfRule>
    <cfRule type="expression" dxfId="214" priority="135">
      <formula>(D8-D9)&lt;=-20</formula>
    </cfRule>
    <cfRule type="expression" dxfId="213" priority="136">
      <formula>(D8-D9)&lt;=-10</formula>
    </cfRule>
  </conditionalFormatting>
  <conditionalFormatting sqref="E9">
    <cfRule type="expression" dxfId="212" priority="129">
      <formula>(E8-E9)&gt;=20</formula>
    </cfRule>
    <cfRule type="expression" dxfId="211" priority="130">
      <formula>(E8-E9)&gt;=10</formula>
    </cfRule>
    <cfRule type="expression" dxfId="210" priority="131">
      <formula>(E8-E9)&lt;=-20</formula>
    </cfRule>
    <cfRule type="expression" dxfId="209" priority="132">
      <formula>(E8-E9)&lt;=-10</formula>
    </cfRule>
  </conditionalFormatting>
  <conditionalFormatting sqref="F9">
    <cfRule type="expression" dxfId="208" priority="125">
      <formula>(F8-F9)&gt;=20</formula>
    </cfRule>
    <cfRule type="expression" dxfId="207" priority="126">
      <formula>(F8-F9)&gt;=10</formula>
    </cfRule>
    <cfRule type="expression" dxfId="206" priority="127">
      <formula>(F8-F9)&lt;=-20</formula>
    </cfRule>
    <cfRule type="expression" dxfId="205" priority="128">
      <formula>(F8-F9)&lt;=-10</formula>
    </cfRule>
  </conditionalFormatting>
  <conditionalFormatting sqref="G9">
    <cfRule type="expression" dxfId="204" priority="121">
      <formula>(G8-G9)&gt;=20</formula>
    </cfRule>
    <cfRule type="expression" dxfId="203" priority="122">
      <formula>(G8-G9)&gt;=10</formula>
    </cfRule>
    <cfRule type="expression" dxfId="202" priority="123">
      <formula>(G8-G9)&lt;=-20</formula>
    </cfRule>
    <cfRule type="expression" dxfId="201" priority="124">
      <formula>(G8-G9)&lt;=-10</formula>
    </cfRule>
  </conditionalFormatting>
  <conditionalFormatting sqref="H9">
    <cfRule type="expression" dxfId="200" priority="117">
      <formula>(H8-H9)&gt;=20</formula>
    </cfRule>
    <cfRule type="expression" dxfId="199" priority="118">
      <formula>(H8-H9)&gt;=10</formula>
    </cfRule>
    <cfRule type="expression" dxfId="198" priority="119">
      <formula>(H8-H9)&lt;=-20</formula>
    </cfRule>
    <cfRule type="expression" dxfId="197" priority="120">
      <formula>(H8-H9)&lt;=-10</formula>
    </cfRule>
  </conditionalFormatting>
  <conditionalFormatting sqref="I9">
    <cfRule type="expression" dxfId="196" priority="113">
      <formula>(I8-I9)&gt;=20</formula>
    </cfRule>
    <cfRule type="expression" dxfId="195" priority="114">
      <formula>(I8-I9)&gt;=10</formula>
    </cfRule>
    <cfRule type="expression" dxfId="194" priority="115">
      <formula>(I8-I9)&lt;=-20</formula>
    </cfRule>
    <cfRule type="expression" dxfId="193" priority="116">
      <formula>(I8-I9)&lt;=-10</formula>
    </cfRule>
  </conditionalFormatting>
  <conditionalFormatting sqref="J9">
    <cfRule type="expression" dxfId="192" priority="109">
      <formula>(J8-J9)&gt;=20</formula>
    </cfRule>
    <cfRule type="expression" dxfId="191" priority="110">
      <formula>(J8-J9)&gt;=10</formula>
    </cfRule>
    <cfRule type="expression" dxfId="190" priority="111">
      <formula>(J8-J9)&lt;=-20</formula>
    </cfRule>
    <cfRule type="expression" dxfId="189" priority="112">
      <formula>(J8-J9)&lt;=-10</formula>
    </cfRule>
  </conditionalFormatting>
  <conditionalFormatting sqref="K9">
    <cfRule type="expression" dxfId="188" priority="105">
      <formula>(K8-K9)&gt;=20</formula>
    </cfRule>
    <cfRule type="expression" dxfId="187" priority="106">
      <formula>(K8-K9)&gt;=10</formula>
    </cfRule>
    <cfRule type="expression" dxfId="186" priority="107">
      <formula>(K8-K9)&lt;=-20</formula>
    </cfRule>
    <cfRule type="expression" dxfId="185" priority="108">
      <formula>(K8-K9)&lt;=-10</formula>
    </cfRule>
  </conditionalFormatting>
  <conditionalFormatting sqref="L9">
    <cfRule type="expression" dxfId="184" priority="101">
      <formula>(L8-L9)&gt;=20</formula>
    </cfRule>
    <cfRule type="expression" dxfId="183" priority="102">
      <formula>(L8-L9)&gt;=10</formula>
    </cfRule>
    <cfRule type="expression" dxfId="182" priority="103">
      <formula>(L8-L9)&lt;=-20</formula>
    </cfRule>
    <cfRule type="expression" dxfId="181" priority="104">
      <formula>(L8-L9)&lt;=-10</formula>
    </cfRule>
  </conditionalFormatting>
  <conditionalFormatting sqref="M9">
    <cfRule type="expression" dxfId="180" priority="97">
      <formula>(M8-M9)&gt;=20</formula>
    </cfRule>
    <cfRule type="expression" dxfId="179" priority="98">
      <formula>(M8-M9)&gt;=10</formula>
    </cfRule>
    <cfRule type="expression" dxfId="178" priority="99">
      <formula>(M8-M9)&lt;=-20</formula>
    </cfRule>
    <cfRule type="expression" dxfId="177" priority="100">
      <formula>(M8-M9)&lt;=-10</formula>
    </cfRule>
  </conditionalFormatting>
  <conditionalFormatting sqref="N9">
    <cfRule type="expression" dxfId="176" priority="93">
      <formula>(N8-N9)&gt;=20</formula>
    </cfRule>
    <cfRule type="expression" dxfId="175" priority="94">
      <formula>(N8-N9)&gt;=10</formula>
    </cfRule>
    <cfRule type="expression" dxfId="174" priority="95">
      <formula>(N8-N9)&lt;=-20</formula>
    </cfRule>
    <cfRule type="expression" dxfId="173" priority="96">
      <formula>(N8-N9)&lt;=-10</formula>
    </cfRule>
  </conditionalFormatting>
  <conditionalFormatting sqref="O9">
    <cfRule type="expression" dxfId="172" priority="89">
      <formula>(O8-O9)&gt;=20</formula>
    </cfRule>
    <cfRule type="expression" dxfId="171" priority="90">
      <formula>(O8-O9)&gt;=10</formula>
    </cfRule>
    <cfRule type="expression" dxfId="170" priority="91">
      <formula>(O8-O9)&lt;=-20</formula>
    </cfRule>
    <cfRule type="expression" dxfId="169" priority="92">
      <formula>(O8-O9)&lt;=-10</formula>
    </cfRule>
  </conditionalFormatting>
  <conditionalFormatting sqref="P9">
    <cfRule type="expression" dxfId="168" priority="85">
      <formula>(P8-P9)&gt;=20</formula>
    </cfRule>
    <cfRule type="expression" dxfId="167" priority="86">
      <formula>(P8-P9)&gt;=10</formula>
    </cfRule>
    <cfRule type="expression" dxfId="166" priority="87">
      <formula>(P8-P9)&lt;=-20</formula>
    </cfRule>
    <cfRule type="expression" dxfId="165" priority="88">
      <formula>(P8-P9)&lt;=-10</formula>
    </cfRule>
  </conditionalFormatting>
  <conditionalFormatting sqref="Q9">
    <cfRule type="expression" dxfId="164" priority="81">
      <formula>(Q8-Q9)&gt;=20</formula>
    </cfRule>
    <cfRule type="expression" dxfId="163" priority="82">
      <formula>(Q8-Q9)&gt;=10</formula>
    </cfRule>
    <cfRule type="expression" dxfId="162" priority="83">
      <formula>(Q8-Q9)&lt;=-20</formula>
    </cfRule>
    <cfRule type="expression" dxfId="161" priority="84">
      <formula>(Q8-Q9)&lt;=-10</formula>
    </cfRule>
  </conditionalFormatting>
  <conditionalFormatting sqref="R9">
    <cfRule type="expression" dxfId="160" priority="77">
      <formula>(R8-R9)&gt;=20</formula>
    </cfRule>
    <cfRule type="expression" dxfId="159" priority="78">
      <formula>(R8-R9)&gt;=10</formula>
    </cfRule>
    <cfRule type="expression" dxfId="158" priority="79">
      <formula>(R8-R9)&lt;=-20</formula>
    </cfRule>
    <cfRule type="expression" dxfId="157" priority="80">
      <formula>(R8-R9)&lt;=-10</formula>
    </cfRule>
  </conditionalFormatting>
  <conditionalFormatting sqref="S9">
    <cfRule type="expression" dxfId="156" priority="73">
      <formula>(S8-S9)&gt;=20</formula>
    </cfRule>
    <cfRule type="expression" dxfId="155" priority="74">
      <formula>(S8-S9)&gt;=10</formula>
    </cfRule>
    <cfRule type="expression" dxfId="154" priority="75">
      <formula>(S8-S9)&lt;=-20</formula>
    </cfRule>
    <cfRule type="expression" dxfId="153" priority="76">
      <formula>(S8-S9)&lt;=-10</formula>
    </cfRule>
  </conditionalFormatting>
  <conditionalFormatting sqref="T9">
    <cfRule type="expression" dxfId="152" priority="69">
      <formula>(T8-T9)&gt;=20</formula>
    </cfRule>
    <cfRule type="expression" dxfId="151" priority="70">
      <formula>(T8-T9)&gt;=10</formula>
    </cfRule>
    <cfRule type="expression" dxfId="150" priority="71">
      <formula>(T8-T9)&lt;=-20</formula>
    </cfRule>
    <cfRule type="expression" dxfId="149" priority="72">
      <formula>(T8-T9)&lt;=-10</formula>
    </cfRule>
  </conditionalFormatting>
  <conditionalFormatting sqref="U9">
    <cfRule type="expression" dxfId="148" priority="65">
      <formula>(U8-U9)&gt;=20</formula>
    </cfRule>
    <cfRule type="expression" dxfId="147" priority="66">
      <formula>(U8-U9)&gt;=10</formula>
    </cfRule>
    <cfRule type="expression" dxfId="146" priority="67">
      <formula>(U8-U9)&lt;=-20</formula>
    </cfRule>
    <cfRule type="expression" dxfId="145" priority="68">
      <formula>(U8-U9)&lt;=-10</formula>
    </cfRule>
  </conditionalFormatting>
  <conditionalFormatting sqref="V9">
    <cfRule type="expression" dxfId="144" priority="61">
      <formula>(V8-V9)&gt;=20</formula>
    </cfRule>
    <cfRule type="expression" dxfId="143" priority="62">
      <formula>(V8-V9)&gt;=10</formula>
    </cfRule>
    <cfRule type="expression" dxfId="142" priority="63">
      <formula>(V8-V9)&lt;=-20</formula>
    </cfRule>
    <cfRule type="expression" dxfId="141" priority="64">
      <formula>(V8-V9)&lt;=-10</formula>
    </cfRule>
  </conditionalFormatting>
  <conditionalFormatting sqref="W9">
    <cfRule type="expression" dxfId="140" priority="57">
      <formula>(W8-W9)&gt;=20</formula>
    </cfRule>
    <cfRule type="expression" dxfId="139" priority="58">
      <formula>(W8-W9)&gt;=10</formula>
    </cfRule>
    <cfRule type="expression" dxfId="138" priority="59">
      <formula>(W8-W9)&lt;=-20</formula>
    </cfRule>
    <cfRule type="expression" dxfId="137" priority="60">
      <formula>(W8-W9)&lt;=-10</formula>
    </cfRule>
  </conditionalFormatting>
  <conditionalFormatting sqref="X9">
    <cfRule type="expression" dxfId="136" priority="53">
      <formula>(X8-X9)&gt;=20</formula>
    </cfRule>
    <cfRule type="expression" dxfId="135" priority="54">
      <formula>(X8-X9)&gt;=10</formula>
    </cfRule>
    <cfRule type="expression" dxfId="134" priority="55">
      <formula>(X8-X9)&lt;=-20</formula>
    </cfRule>
    <cfRule type="expression" dxfId="133" priority="56">
      <formula>(X8-X9)&lt;=-10</formula>
    </cfRule>
  </conditionalFormatting>
  <conditionalFormatting sqref="Y9">
    <cfRule type="expression" dxfId="132" priority="49">
      <formula>(Y8-Y9)&gt;=20</formula>
    </cfRule>
    <cfRule type="expression" dxfId="131" priority="50">
      <formula>(Y8-Y9)&gt;=10</formula>
    </cfRule>
    <cfRule type="expression" dxfId="130" priority="51">
      <formula>(Y8-Y9)&lt;=-20</formula>
    </cfRule>
    <cfRule type="expression" dxfId="129" priority="52">
      <formula>(Y8-Y9)&lt;=-10</formula>
    </cfRule>
  </conditionalFormatting>
  <conditionalFormatting sqref="Z9">
    <cfRule type="expression" dxfId="128" priority="45">
      <formula>(Z8-Z9)&gt;=20</formula>
    </cfRule>
    <cfRule type="expression" dxfId="127" priority="46">
      <formula>(Z8-Z9)&gt;=10</formula>
    </cfRule>
    <cfRule type="expression" dxfId="126" priority="47">
      <formula>(Z8-Z9)&lt;=-20</formula>
    </cfRule>
    <cfRule type="expression" dxfId="125" priority="48">
      <formula>(Z8-Z9)&lt;=-10</formula>
    </cfRule>
  </conditionalFormatting>
  <conditionalFormatting sqref="AA9">
    <cfRule type="expression" dxfId="124" priority="41">
      <formula>(AA8-AA9)&gt;=20</formula>
    </cfRule>
    <cfRule type="expression" dxfId="123" priority="42">
      <formula>(AA8-AA9)&gt;=10</formula>
    </cfRule>
    <cfRule type="expression" dxfId="122" priority="43">
      <formula>(AA8-AA9)&lt;=-20</formula>
    </cfRule>
    <cfRule type="expression" dxfId="121" priority="44">
      <formula>(AA8-AA9)&lt;=-10</formula>
    </cfRule>
  </conditionalFormatting>
  <conditionalFormatting sqref="AB9">
    <cfRule type="expression" dxfId="120" priority="37">
      <formula>(AB8-AB9)&gt;=20</formula>
    </cfRule>
    <cfRule type="expression" dxfId="119" priority="38">
      <formula>(AB8-AB9)&gt;=10</formula>
    </cfRule>
    <cfRule type="expression" dxfId="118" priority="39">
      <formula>(AB8-AB9)&lt;=-20</formula>
    </cfRule>
    <cfRule type="expression" dxfId="117" priority="40">
      <formula>(AB8-AB9)&lt;=-10</formula>
    </cfRule>
  </conditionalFormatting>
  <conditionalFormatting sqref="AC9">
    <cfRule type="expression" dxfId="116" priority="33">
      <formula>(AC8-AC9)&gt;=20</formula>
    </cfRule>
    <cfRule type="expression" dxfId="115" priority="34">
      <formula>(AC8-AC9)&gt;=10</formula>
    </cfRule>
    <cfRule type="expression" dxfId="114" priority="35">
      <formula>(AC8-AC9)&lt;=-20</formula>
    </cfRule>
    <cfRule type="expression" dxfId="113" priority="36">
      <formula>(AC8-AC9)&lt;=-10</formula>
    </cfRule>
  </conditionalFormatting>
  <conditionalFormatting sqref="AD9">
    <cfRule type="expression" dxfId="112" priority="29">
      <formula>(AD8-AD9)&gt;=20</formula>
    </cfRule>
    <cfRule type="expression" dxfId="111" priority="30">
      <formula>(AD8-AD9)&gt;=10</formula>
    </cfRule>
    <cfRule type="expression" dxfId="110" priority="31">
      <formula>(AD8-AD9)&lt;=-20</formula>
    </cfRule>
    <cfRule type="expression" dxfId="109" priority="32">
      <formula>(AD8-AD9)&lt;=-10</formula>
    </cfRule>
  </conditionalFormatting>
  <conditionalFormatting sqref="AE9">
    <cfRule type="expression" dxfId="108" priority="25">
      <formula>(AE8-AE9)&gt;=20</formula>
    </cfRule>
    <cfRule type="expression" dxfId="107" priority="26">
      <formula>(AE8-AE9)&gt;=10</formula>
    </cfRule>
    <cfRule type="expression" dxfId="106" priority="27">
      <formula>(AE8-AE9)&lt;=-20</formula>
    </cfRule>
    <cfRule type="expression" dxfId="105" priority="28">
      <formula>(AE8-AE9)&lt;=-10</formula>
    </cfRule>
  </conditionalFormatting>
  <conditionalFormatting sqref="AF9">
    <cfRule type="expression" dxfId="104" priority="21">
      <formula>(AF8-AF9)&gt;=20</formula>
    </cfRule>
    <cfRule type="expression" dxfId="103" priority="22">
      <formula>(AF8-AF9)&gt;=10</formula>
    </cfRule>
    <cfRule type="expression" dxfId="102" priority="23">
      <formula>(AF8-AF9)&lt;=-20</formula>
    </cfRule>
    <cfRule type="expression" dxfId="101" priority="24">
      <formula>(AF8-AF9)&lt;=-10</formula>
    </cfRule>
  </conditionalFormatting>
  <conditionalFormatting sqref="AG9">
    <cfRule type="expression" dxfId="100" priority="17">
      <formula>(AG8-AG9)&gt;=20</formula>
    </cfRule>
    <cfRule type="expression" dxfId="99" priority="18">
      <formula>(AG8-AG9)&gt;=10</formula>
    </cfRule>
    <cfRule type="expression" dxfId="98" priority="19">
      <formula>(AG8-AG9)&lt;=-20</formula>
    </cfRule>
    <cfRule type="expression" dxfId="97" priority="20">
      <formula>(AG8-AG9)&lt;=-10</formula>
    </cfRule>
  </conditionalFormatting>
  <conditionalFormatting sqref="AH9">
    <cfRule type="expression" dxfId="96" priority="13">
      <formula>(AH8-AH9)&gt;=20</formula>
    </cfRule>
    <cfRule type="expression" dxfId="95" priority="14">
      <formula>(AH8-AH9)&gt;=10</formula>
    </cfRule>
    <cfRule type="expression" dxfId="94" priority="15">
      <formula>(AH8-AH9)&lt;=-20</formula>
    </cfRule>
    <cfRule type="expression" dxfId="93" priority="16">
      <formula>(AH8-AH9)&lt;=-10</formula>
    </cfRule>
  </conditionalFormatting>
  <conditionalFormatting sqref="AI9">
    <cfRule type="expression" dxfId="92" priority="9">
      <formula>(AI8-AI9)&gt;=20</formula>
    </cfRule>
    <cfRule type="expression" dxfId="91" priority="10">
      <formula>(AI8-AI9)&gt;=10</formula>
    </cfRule>
    <cfRule type="expression" dxfId="90" priority="11">
      <formula>(AI8-AI9)&lt;=-20</formula>
    </cfRule>
    <cfRule type="expression" dxfId="89" priority="12">
      <formula>(AI8-AI9)&lt;=-10</formula>
    </cfRule>
  </conditionalFormatting>
  <conditionalFormatting sqref="AJ9">
    <cfRule type="expression" dxfId="88" priority="5">
      <formula>(AJ8-AJ9)&gt;=20</formula>
    </cfRule>
    <cfRule type="expression" dxfId="87" priority="6">
      <formula>(AJ8-AJ9)&gt;=10</formula>
    </cfRule>
    <cfRule type="expression" dxfId="86" priority="7">
      <formula>(AJ8-AJ9)&lt;=-20</formula>
    </cfRule>
    <cfRule type="expression" dxfId="85" priority="8">
      <formula>(AJ8-AJ9)&lt;=-10</formula>
    </cfRule>
  </conditionalFormatting>
  <conditionalFormatting sqref="AK9:AN9">
    <cfRule type="expression" dxfId="84" priority="1">
      <formula>(AK8-AK9)&gt;=20</formula>
    </cfRule>
    <cfRule type="expression" dxfId="83" priority="2">
      <formula>(AK8-AK9)&gt;=10</formula>
    </cfRule>
    <cfRule type="expression" dxfId="82" priority="3">
      <formula>(AK8-AK9)&lt;=-20</formula>
    </cfRule>
    <cfRule type="expression" dxfId="81" priority="4">
      <formula>(AK8-AK9)&lt;=-10</formula>
    </cfRule>
  </conditionalFormatting>
  <pageMargins left="0.25" right="0.25" top="0.75" bottom="0.75" header="0.3" footer="0.3"/>
  <pageSetup paperSize="9" fitToHeight="0"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F4289C9BFDA742B6EFF86A940FB533" ma:contentTypeVersion="2" ma:contentTypeDescription="新しいドキュメントを作成します。" ma:contentTypeScope="" ma:versionID="4207c1dd18b7a74e059552b81528d6a7">
  <xsd:schema xmlns:xsd="http://www.w3.org/2001/XMLSchema" xmlns:xs="http://www.w3.org/2001/XMLSchema" xmlns:p="http://schemas.microsoft.com/office/2006/metadata/properties" xmlns:ns2="767654dd-a1b2-4b19-95ab-366385471517" targetNamespace="http://schemas.microsoft.com/office/2006/metadata/properties" ma:root="true" ma:fieldsID="35da6571a335550184a89efcd40e8c12" ns2:_="">
    <xsd:import namespace="767654dd-a1b2-4b19-95ab-36638547151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654dd-a1b2-4b19-95ab-3663854715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3F2F1D-8B1D-40AA-8716-DBF83C4E19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7654dd-a1b2-4b19-95ab-366385471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626400-CCB6-4687-8D93-A8D4BF0C15AA}">
  <ds:schemaRefs>
    <ds:schemaRef ds:uri="http://schemas.microsoft.com/sharepoint/v3/contenttype/forms"/>
  </ds:schemaRefs>
</ds:datastoreItem>
</file>

<file path=customXml/itemProps3.xml><?xml version="1.0" encoding="utf-8"?>
<ds:datastoreItem xmlns:ds="http://schemas.openxmlformats.org/officeDocument/2006/customXml" ds:itemID="{EE9C7697-3FFA-410E-92CC-6490EB79B7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成績結果シートについて</vt:lpstr>
      <vt:lpstr>成績結果一覧</vt:lpstr>
      <vt:lpstr>成績表</vt:lpstr>
      <vt:lpstr>正答率一覧</vt:lpstr>
      <vt:lpstr>成績結果シートについて!Print_Area</vt:lpstr>
      <vt:lpstr>成績結果一覧!Print_Area</vt:lpstr>
      <vt:lpstr>成績表!Print_Area</vt:lpstr>
      <vt:lpstr>正答率一覧!Print_Area</vt:lpstr>
      <vt:lpstr>成績結果一覧!Print_Titles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tsuchikawa</dc:creator>
  <cp:lastModifiedBy>sato-s</cp:lastModifiedBy>
  <cp:lastPrinted>2016-09-30T02:51:37Z</cp:lastPrinted>
  <dcterms:created xsi:type="dcterms:W3CDTF">2015-03-04T05:15:23Z</dcterms:created>
  <dcterms:modified xsi:type="dcterms:W3CDTF">2022-04-19T04:34:42Z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0x01010044F4289C9BFDA742B6EFF86A940FB533</vt:lpwstr>
  </property>
</Properties>
</file>